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" yWindow="2820" windowWidth="27780" windowHeight="13308" activeTab="0"/>
  </bookViews>
  <sheets>
    <sheet name="VPR PL SFY22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<sst xmlns="http://schemas.openxmlformats.org/spreadsheetml/2006/main" count="49" uniqueCount="43">
  <si>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</si>
  <si>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</si>
  <si>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</si>
  <si>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</si>
  <si>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</si>
  <si>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</si>
  <si>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</si>
  <si>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</si>
  <si>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</si>
  <si>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</si>
  <si>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</si>
  <si>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</si>
  <si>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</si>
  <si>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</si>
  <si>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</si>
  <si>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</si>
  <si>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</si>
  <si>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</si>
  <si>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</si>
  <si>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</si>
  <si>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</si>
  <si>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</si>
  <si>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</si>
  <si>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</si>
  <si>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</si>
  <si>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</si>
  <si>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</si>
  <si>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</si>
  <si>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</si>
  <si>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</si>
  <si>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</si>
  <si>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</si>
  <si>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</si>
  <si>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</si>
  <si>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</si>
  <si>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</si>
  <si>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Program Title:  Violence Prevention and Reduction</t>
  </si>
  <si>
    <t xml:space="preserve">Violence Prevention and Reduction - </t>
  </si>
  <si>
    <t>SFY22 PLAN</t>
  </si>
  <si>
    <t>122207</t>
  </si>
  <si>
    <t>122207.99</t>
  </si>
  <si>
    <t>Proviso Leyden Council for Community Action</t>
  </si>
  <si>
    <t>ATTACHMENT 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</si>
</sst>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167" fontId="0" fillId="0" borderId="0" xfId="0" applyNumberFormat="1" applyAlignment="1">
      <alignment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  <xf numFmtId="172" fontId="5" fillId="0" borderId="0" xfId="60" applyNumberFormat="1" applyFont="1" applyFill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P51" sqref="P51"/>
    </sheetView>
  </sheetViews>
  <sheetFormatPr defaultColWidth="11.42187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8.421875" style="2" customWidth="1"/>
    <col min="8" max="8" width="14.28125" style="37" customWidth="1"/>
    <col min="9" max="9" width="3.140625" style="37" customWidth="1"/>
    <col min="10" max="10" width="12.8515625" style="38" hidden="1" customWidth="1"/>
    <col min="11" max="11" width="12.8515625" style="37" hidden="1" customWidth="1"/>
    <col min="12" max="12" width="11.7109375" style="37" hidden="1" customWidth="1"/>
    <col min="13" max="13" width="9.8515625" style="37" hidden="1" customWidth="1"/>
    <col min="14" max="14" width="9.140625" style="37" hidden="1" customWidth="1"/>
    <col min="15" max="15" width="12.8515625" style="37" hidden="1" customWidth="1"/>
    <col min="16" max="16384" width="11.421875" style="1" customWidth="1"/>
  </cols>
  <sheetData>
    <row r="1" spans="1:12" ht="17.25">
      <c r="A1" s="17"/>
      <c r="B1" s="73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7.25">
      <c r="A2" s="17"/>
      <c r="B2" s="76" t="s">
        <v>41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17"/>
      <c r="B3" s="74" t="s">
        <v>38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7.25">
      <c r="A4" s="18"/>
      <c r="B4" s="74" t="s">
        <v>42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9" ht="12.75" customHeight="1">
      <c r="A5" s="17"/>
      <c r="B5" s="75"/>
      <c r="C5" s="75"/>
      <c r="D5" s="75"/>
      <c r="E5" s="75"/>
      <c r="F5" s="75"/>
      <c r="G5" s="75"/>
      <c r="H5" s="75"/>
      <c r="I5" s="75"/>
    </row>
    <row r="6" spans="1:12" ht="12.75" customHeight="1">
      <c r="A6" s="12"/>
      <c r="B6" s="11"/>
      <c r="C6" s="5"/>
      <c r="D6" s="9"/>
      <c r="E6" s="5"/>
      <c r="G6" s="8"/>
      <c r="I6" s="24"/>
      <c r="J6" s="39"/>
      <c r="K6" s="40"/>
      <c r="L6" s="39"/>
    </row>
    <row r="7" spans="1:15" s="28" customFormat="1" ht="12.75" customHeight="1">
      <c r="A7" s="19"/>
      <c r="B7" s="14"/>
      <c r="C7" s="1"/>
      <c r="D7" s="1"/>
      <c r="E7" s="1"/>
      <c r="F7" s="3"/>
      <c r="G7" s="8"/>
      <c r="H7" s="23" t="s">
        <v>8</v>
      </c>
      <c r="I7" s="24"/>
      <c r="J7" s="25" t="s">
        <v>0</v>
      </c>
      <c r="K7" s="26" t="s">
        <v>1</v>
      </c>
      <c r="L7" s="27"/>
      <c r="M7" s="41" t="s">
        <v>9</v>
      </c>
      <c r="N7" s="41" t="s">
        <v>9</v>
      </c>
      <c r="O7" s="42" t="s">
        <v>10</v>
      </c>
    </row>
    <row r="8" spans="1:15" s="28" customFormat="1" ht="12.75" customHeight="1">
      <c r="A8" s="19"/>
      <c r="B8" s="1"/>
      <c r="C8" s="1"/>
      <c r="D8" s="1"/>
      <c r="E8" s="1"/>
      <c r="F8" s="3"/>
      <c r="G8" s="8"/>
      <c r="H8" s="23" t="s">
        <v>2</v>
      </c>
      <c r="I8" s="24"/>
      <c r="J8" s="25" t="s">
        <v>2</v>
      </c>
      <c r="K8" s="26" t="s">
        <v>2</v>
      </c>
      <c r="L8" s="26" t="s">
        <v>3</v>
      </c>
      <c r="M8" s="41" t="s">
        <v>2</v>
      </c>
      <c r="N8" s="41" t="s">
        <v>11</v>
      </c>
      <c r="O8" s="42" t="s">
        <v>6</v>
      </c>
    </row>
    <row r="9" spans="1:12" ht="12.75" customHeight="1">
      <c r="A9" s="29"/>
      <c r="B9" s="30"/>
      <c r="C9" s="30"/>
      <c r="G9" s="8"/>
      <c r="I9" s="24"/>
      <c r="J9" s="43"/>
      <c r="K9" s="44"/>
      <c r="L9" s="44"/>
    </row>
    <row r="10" spans="1:12" ht="12.75" customHeight="1" hidden="1">
      <c r="A10" s="29"/>
      <c r="B10" s="35" t="s">
        <v>14</v>
      </c>
      <c r="C10" s="30"/>
      <c r="G10" s="8"/>
      <c r="I10" s="24"/>
      <c r="J10" s="43"/>
      <c r="K10" s="44"/>
      <c r="L10" s="44"/>
    </row>
    <row r="11" spans="1:12" ht="12.75" customHeight="1" hidden="1">
      <c r="A11" s="29"/>
      <c r="B11" s="30"/>
      <c r="C11" s="30"/>
      <c r="G11" s="8"/>
      <c r="I11" s="24"/>
      <c r="J11" s="43"/>
      <c r="K11" s="44"/>
      <c r="L11" s="44"/>
    </row>
    <row r="12" spans="1:15" ht="12.75" customHeight="1" hidden="1">
      <c r="A12" s="50">
        <v>324615</v>
      </c>
      <c r="C12" s="1" t="s">
        <v>13</v>
      </c>
      <c r="D12" s="4"/>
      <c r="E12" s="5"/>
      <c r="G12" s="8"/>
      <c r="H12" s="37">
        <f>J12+L12</f>
        <v>0</v>
      </c>
      <c r="I12" s="24"/>
      <c r="J12" s="24">
        <v>0</v>
      </c>
      <c r="K12" s="24">
        <f>(H12)</f>
        <v>0</v>
      </c>
      <c r="L12" s="24">
        <v>0</v>
      </c>
      <c r="O12" s="37">
        <f>(H12)+(M12)</f>
        <v>0</v>
      </c>
    </row>
    <row r="13" spans="1:12" ht="12.75" customHeight="1">
      <c r="A13" s="32"/>
      <c r="B13" s="31"/>
      <c r="C13" s="33"/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14" t="s">
        <v>36</v>
      </c>
      <c r="D14" s="5"/>
      <c r="E14" s="5"/>
      <c r="G14" s="8"/>
      <c r="I14" s="24"/>
      <c r="J14" s="24"/>
      <c r="K14" s="24"/>
      <c r="L14" s="45"/>
    </row>
    <row r="15" spans="1:12" ht="12.75" customHeight="1">
      <c r="A15" s="32"/>
      <c r="B15" s="31"/>
      <c r="C15" s="33"/>
      <c r="D15" s="5"/>
      <c r="E15" s="5"/>
      <c r="G15" s="8"/>
      <c r="I15" s="24"/>
      <c r="J15" s="24"/>
      <c r="K15" s="24"/>
      <c r="L15" s="45"/>
    </row>
    <row r="16" spans="1:15" ht="12.75" customHeight="1" hidden="1">
      <c r="A16" s="51" t="s">
        <v>15</v>
      </c>
      <c r="B16" s="31"/>
      <c r="C16" s="33" t="s">
        <v>16</v>
      </c>
      <c r="D16" s="5"/>
      <c r="E16" s="5"/>
      <c r="G16" s="8"/>
      <c r="H16" s="37">
        <f>J16+L16</f>
        <v>0</v>
      </c>
      <c r="I16" s="24"/>
      <c r="J16" s="24">
        <v>0</v>
      </c>
      <c r="K16" s="24"/>
      <c r="L16" s="24"/>
      <c r="O16" s="37">
        <f>(H16)+(M16)</f>
        <v>0</v>
      </c>
    </row>
    <row r="17" spans="1:15" ht="12.75" customHeight="1">
      <c r="A17" s="20" t="s">
        <v>39</v>
      </c>
      <c r="B17" s="5"/>
      <c r="C17" s="10" t="s">
        <v>41</v>
      </c>
      <c r="D17" s="5"/>
      <c r="E17" s="5"/>
      <c r="H17" s="37">
        <f>J17+L17</f>
        <v>709650</v>
      </c>
      <c r="I17" s="24"/>
      <c r="J17" s="24">
        <v>709650</v>
      </c>
      <c r="K17" s="24"/>
      <c r="L17" s="72"/>
      <c r="O17" s="37">
        <f>(H17)+(M17)</f>
        <v>709650</v>
      </c>
    </row>
    <row r="18" spans="1:15" ht="12.75" customHeight="1" hidden="1">
      <c r="A18" s="36">
        <v>325616</v>
      </c>
      <c r="B18" s="63"/>
      <c r="C18" s="64" t="s">
        <v>17</v>
      </c>
      <c r="D18" s="65"/>
      <c r="E18" s="65"/>
      <c r="F18" s="66"/>
      <c r="G18" s="67"/>
      <c r="H18" s="68">
        <f>J18+L18</f>
        <v>0</v>
      </c>
      <c r="I18" s="69"/>
      <c r="J18" s="69">
        <v>0</v>
      </c>
      <c r="K18" s="69"/>
      <c r="L18" s="70"/>
      <c r="M18" s="68"/>
      <c r="N18" s="68"/>
      <c r="O18" s="68">
        <f>(H18)+(M18)</f>
        <v>0</v>
      </c>
    </row>
    <row r="19" spans="1:15" ht="12.75" customHeight="1" hidden="1">
      <c r="A19" s="36"/>
      <c r="B19" s="63"/>
      <c r="C19" s="64"/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71" t="s">
        <v>18</v>
      </c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/>
      <c r="B21" s="63"/>
      <c r="C21" s="64"/>
      <c r="D21" s="65"/>
      <c r="E21" s="65"/>
      <c r="F21" s="66"/>
      <c r="G21" s="67"/>
      <c r="H21" s="68"/>
      <c r="I21" s="69"/>
      <c r="J21" s="69"/>
      <c r="K21" s="69"/>
      <c r="L21" s="70"/>
      <c r="M21" s="68"/>
      <c r="N21" s="68"/>
      <c r="O21" s="68"/>
    </row>
    <row r="22" spans="1:15" ht="12.75" customHeight="1" hidden="1">
      <c r="A22" s="36">
        <v>325620</v>
      </c>
      <c r="B22" s="63"/>
      <c r="C22" s="64" t="s">
        <v>27</v>
      </c>
      <c r="D22" s="65"/>
      <c r="E22" s="65"/>
      <c r="F22" s="66"/>
      <c r="G22" s="67"/>
      <c r="H22" s="68">
        <f aca="true" t="shared" si="0" ref="H22:H31">J22+L22</f>
        <v>0</v>
      </c>
      <c r="I22" s="69"/>
      <c r="J22" s="69">
        <v>0</v>
      </c>
      <c r="K22" s="69"/>
      <c r="L22" s="70"/>
      <c r="M22" s="68"/>
      <c r="N22" s="68"/>
      <c r="O22" s="68">
        <f aca="true" t="shared" si="1" ref="O22:O31">(H22)+(M22)</f>
        <v>0</v>
      </c>
    </row>
    <row r="23" spans="1:15" ht="12.75" customHeight="1" hidden="1">
      <c r="A23" s="36">
        <v>325621</v>
      </c>
      <c r="B23" s="63"/>
      <c r="C23" s="64" t="s">
        <v>19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325622</v>
      </c>
      <c r="B24" s="63"/>
      <c r="C24" s="64" t="s">
        <v>20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325623</v>
      </c>
      <c r="B25" s="63"/>
      <c r="C25" s="64" t="s">
        <v>21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325624</v>
      </c>
      <c r="B26" s="63"/>
      <c r="C26" s="64" t="s">
        <v>22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325625</v>
      </c>
      <c r="B27" s="63"/>
      <c r="C27" s="64" t="s">
        <v>23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325626</v>
      </c>
      <c r="B28" s="63"/>
      <c r="C28" s="64" t="s">
        <v>24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325627</v>
      </c>
      <c r="B29" s="63"/>
      <c r="C29" s="64" t="s">
        <v>25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325628</v>
      </c>
      <c r="B30" s="63"/>
      <c r="C30" s="64" t="s">
        <v>26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>
        <v>325629</v>
      </c>
      <c r="B31" s="63"/>
      <c r="C31" s="64" t="s">
        <v>28</v>
      </c>
      <c r="D31" s="65"/>
      <c r="E31" s="65"/>
      <c r="F31" s="66"/>
      <c r="G31" s="67"/>
      <c r="H31" s="68">
        <f t="shared" si="0"/>
        <v>0</v>
      </c>
      <c r="I31" s="69"/>
      <c r="J31" s="69">
        <v>0</v>
      </c>
      <c r="K31" s="69"/>
      <c r="L31" s="70"/>
      <c r="M31" s="68"/>
      <c r="N31" s="68"/>
      <c r="O31" s="68">
        <f t="shared" si="1"/>
        <v>0</v>
      </c>
    </row>
    <row r="32" spans="1:15" ht="12.75" customHeight="1" hidden="1">
      <c r="A32" s="36"/>
      <c r="B32" s="63"/>
      <c r="C32" s="64"/>
      <c r="D32" s="65"/>
      <c r="E32" s="65"/>
      <c r="F32" s="66"/>
      <c r="G32" s="67"/>
      <c r="H32" s="68"/>
      <c r="I32" s="69"/>
      <c r="J32" s="69"/>
      <c r="K32" s="69"/>
      <c r="L32" s="70"/>
      <c r="M32" s="68"/>
      <c r="N32" s="68"/>
      <c r="O32" s="68"/>
    </row>
    <row r="33" spans="1:15" s="62" customFormat="1" ht="12.75" customHeight="1" hidden="1">
      <c r="A33" s="53">
        <v>325630</v>
      </c>
      <c r="B33" s="54"/>
      <c r="C33" s="55" t="s">
        <v>29</v>
      </c>
      <c r="D33" s="56"/>
      <c r="E33" s="56"/>
      <c r="F33" s="57"/>
      <c r="G33" s="58"/>
      <c r="H33" s="59">
        <f aca="true" t="shared" si="2" ref="H33:H39">J33+L33</f>
        <v>0</v>
      </c>
      <c r="I33" s="60"/>
      <c r="J33" s="60">
        <v>0</v>
      </c>
      <c r="K33" s="60"/>
      <c r="L33" s="61"/>
      <c r="M33" s="59"/>
      <c r="N33" s="59"/>
      <c r="O33" s="59">
        <f aca="true" t="shared" si="3" ref="O33:O39">(H33)+(M33)</f>
        <v>0</v>
      </c>
    </row>
    <row r="34" spans="1:15" s="62" customFormat="1" ht="12.75" customHeight="1" hidden="1">
      <c r="A34" s="53">
        <v>325631</v>
      </c>
      <c r="B34" s="54"/>
      <c r="C34" s="55" t="s">
        <v>30</v>
      </c>
      <c r="D34" s="56"/>
      <c r="E34" s="56"/>
      <c r="F34" s="57"/>
      <c r="G34" s="58"/>
      <c r="H34" s="59">
        <f t="shared" si="2"/>
        <v>0</v>
      </c>
      <c r="I34" s="60"/>
      <c r="J34" s="60">
        <v>0</v>
      </c>
      <c r="K34" s="60"/>
      <c r="L34" s="61"/>
      <c r="M34" s="59"/>
      <c r="N34" s="59"/>
      <c r="O34" s="59">
        <f t="shared" si="3"/>
        <v>0</v>
      </c>
    </row>
    <row r="35" spans="1:15" ht="12.75" customHeight="1" hidden="1">
      <c r="A35" s="36">
        <v>325632</v>
      </c>
      <c r="B35" s="63"/>
      <c r="C35" s="64" t="s">
        <v>31</v>
      </c>
      <c r="D35" s="65"/>
      <c r="E35" s="65"/>
      <c r="F35" s="66"/>
      <c r="G35" s="67"/>
      <c r="H35" s="68">
        <f t="shared" si="2"/>
        <v>0</v>
      </c>
      <c r="I35" s="69"/>
      <c r="J35" s="69">
        <v>0</v>
      </c>
      <c r="K35" s="69"/>
      <c r="L35" s="70"/>
      <c r="M35" s="68"/>
      <c r="N35" s="68"/>
      <c r="O35" s="68">
        <f t="shared" si="3"/>
        <v>0</v>
      </c>
    </row>
    <row r="36" spans="1:15" s="62" customFormat="1" ht="12.75" customHeight="1" hidden="1">
      <c r="A36" s="53">
        <v>325633</v>
      </c>
      <c r="B36" s="54"/>
      <c r="C36" s="55" t="s">
        <v>32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325634</v>
      </c>
      <c r="B37" s="54"/>
      <c r="C37" s="55" t="s">
        <v>33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s="62" customFormat="1" ht="12.75" customHeight="1" hidden="1">
      <c r="A38" s="53">
        <v>325635</v>
      </c>
      <c r="B38" s="54"/>
      <c r="C38" s="55" t="s">
        <v>34</v>
      </c>
      <c r="D38" s="56"/>
      <c r="E38" s="56"/>
      <c r="F38" s="57"/>
      <c r="G38" s="58"/>
      <c r="H38" s="59">
        <f t="shared" si="2"/>
        <v>0</v>
      </c>
      <c r="I38" s="60"/>
      <c r="J38" s="60">
        <v>0</v>
      </c>
      <c r="K38" s="60"/>
      <c r="L38" s="61"/>
      <c r="M38" s="59"/>
      <c r="N38" s="59"/>
      <c r="O38" s="59">
        <f t="shared" si="3"/>
        <v>0</v>
      </c>
    </row>
    <row r="39" spans="1:15" ht="12.75" customHeight="1" hidden="1">
      <c r="A39" s="36">
        <v>325636</v>
      </c>
      <c r="B39" s="63"/>
      <c r="C39" s="64" t="s">
        <v>35</v>
      </c>
      <c r="D39" s="65"/>
      <c r="E39" s="65"/>
      <c r="F39" s="66"/>
      <c r="G39" s="67"/>
      <c r="H39" s="68">
        <f t="shared" si="2"/>
        <v>0</v>
      </c>
      <c r="I39" s="69"/>
      <c r="J39" s="69">
        <v>0</v>
      </c>
      <c r="K39" s="69"/>
      <c r="L39" s="70"/>
      <c r="M39" s="68"/>
      <c r="N39" s="68"/>
      <c r="O39" s="68">
        <f t="shared" si="3"/>
        <v>0</v>
      </c>
    </row>
    <row r="40" spans="1:12" ht="12.75" customHeight="1">
      <c r="A40" s="34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32"/>
      <c r="B41" s="31"/>
      <c r="C41" s="33"/>
      <c r="D41" s="5"/>
      <c r="E41" s="5"/>
      <c r="G41" s="8"/>
      <c r="I41" s="24"/>
      <c r="J41" s="24"/>
      <c r="K41" s="24"/>
      <c r="L41" s="45"/>
    </row>
    <row r="42" spans="1:12" ht="12.75" customHeight="1">
      <c r="A42" s="22"/>
      <c r="B42" s="6" t="s">
        <v>7</v>
      </c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2" ht="12.75" customHeight="1">
      <c r="A43" s="20"/>
      <c r="B43" s="5"/>
      <c r="C43" s="5"/>
      <c r="D43" s="9"/>
      <c r="E43" s="5"/>
      <c r="F43" s="8"/>
      <c r="G43" s="8"/>
      <c r="H43" s="24"/>
      <c r="I43" s="24"/>
      <c r="J43" s="43"/>
      <c r="K43" s="44"/>
      <c r="L43" s="44"/>
    </row>
    <row r="44" spans="1:15" ht="12.75" customHeight="1">
      <c r="A44" s="20"/>
      <c r="B44" s="5"/>
      <c r="C44" s="10" t="s">
        <v>12</v>
      </c>
      <c r="D44" s="5"/>
      <c r="E44" s="5"/>
      <c r="H44" s="37">
        <f>J44+L44</f>
        <v>0</v>
      </c>
      <c r="I44" s="24"/>
      <c r="J44" s="24">
        <v>0</v>
      </c>
      <c r="K44" s="24"/>
      <c r="L44" s="40"/>
      <c r="O44" s="37">
        <f>(H44)+(M44)</f>
        <v>0</v>
      </c>
    </row>
    <row r="45" spans="1:12" ht="12.75" customHeight="1">
      <c r="A45" s="20"/>
      <c r="B45" s="5"/>
      <c r="C45" s="5"/>
      <c r="D45" s="7"/>
      <c r="E45" s="5"/>
      <c r="F45" s="16"/>
      <c r="G45" s="8"/>
      <c r="H45" s="46"/>
      <c r="I45" s="24"/>
      <c r="J45" s="47"/>
      <c r="K45" s="40"/>
      <c r="L45" s="24"/>
    </row>
    <row r="46" spans="1:12" ht="12.75" customHeight="1">
      <c r="A46" s="22"/>
      <c r="B46" s="6" t="s">
        <v>4</v>
      </c>
      <c r="C46" s="5"/>
      <c r="D46" s="9"/>
      <c r="E46" s="5"/>
      <c r="F46" s="8"/>
      <c r="G46" s="8"/>
      <c r="H46" s="24"/>
      <c r="I46" s="24"/>
      <c r="J46" s="47"/>
      <c r="K46" s="24"/>
      <c r="L46" s="24"/>
    </row>
    <row r="47" spans="1:12" ht="12.75" customHeight="1">
      <c r="A47" s="17"/>
      <c r="B47" s="5"/>
      <c r="C47" s="5"/>
      <c r="D47" s="9"/>
      <c r="E47" s="5"/>
      <c r="F47" s="8"/>
      <c r="G47" s="8"/>
      <c r="H47" s="24"/>
      <c r="I47" s="24"/>
      <c r="J47" s="47"/>
      <c r="K47" s="24"/>
      <c r="L47" s="24"/>
    </row>
    <row r="48" spans="1:15" ht="12.75" customHeight="1">
      <c r="A48" s="20" t="s">
        <v>40</v>
      </c>
      <c r="B48" s="5"/>
      <c r="C48" s="10" t="s">
        <v>5</v>
      </c>
      <c r="D48" s="5"/>
      <c r="E48" s="5"/>
      <c r="H48" s="37">
        <f>J48+L48</f>
        <v>78850</v>
      </c>
      <c r="I48" s="24"/>
      <c r="J48" s="24">
        <v>78850</v>
      </c>
      <c r="K48" s="24"/>
      <c r="O48" s="37">
        <f>(H48)+(M48)</f>
        <v>78850</v>
      </c>
    </row>
    <row r="49" spans="1:12" ht="12.75" customHeight="1">
      <c r="A49" s="20"/>
      <c r="B49" s="5"/>
      <c r="C49" s="5"/>
      <c r="D49" s="9"/>
      <c r="E49" s="5"/>
      <c r="H49" s="40"/>
      <c r="I49" s="24"/>
      <c r="J49" s="47"/>
      <c r="K49" s="24"/>
      <c r="L49" s="24"/>
    </row>
    <row r="50" spans="1:15" s="14" customFormat="1" ht="12.75" customHeight="1">
      <c r="A50" s="52"/>
      <c r="B50" s="13"/>
      <c r="C50" s="13" t="s">
        <v>6</v>
      </c>
      <c r="D50" s="15"/>
      <c r="E50" s="13"/>
      <c r="H50" s="48">
        <f>SUM(H12:H49)</f>
        <v>788500</v>
      </c>
      <c r="I50" s="48"/>
      <c r="J50" s="48">
        <f>SUM(J6:J49)</f>
        <v>788500</v>
      </c>
      <c r="K50" s="48">
        <f>(H50)</f>
        <v>788500</v>
      </c>
      <c r="L50" s="48">
        <f>SUM(L6:L49)</f>
        <v>0</v>
      </c>
      <c r="M50" s="49"/>
      <c r="N50" s="49"/>
      <c r="O50" s="48">
        <f>SUM(O6:O49)</f>
        <v>788500</v>
      </c>
    </row>
    <row r="51" spans="1:12" ht="12.75" customHeight="1">
      <c r="A51" s="17"/>
      <c r="B51" s="5"/>
      <c r="C51" s="5"/>
      <c r="D51" s="5"/>
      <c r="E51" s="5"/>
      <c r="F51" s="8"/>
      <c r="G51" s="8"/>
      <c r="H51" s="24"/>
      <c r="I51" s="24"/>
      <c r="J51" s="47"/>
      <c r="K51" s="24"/>
      <c r="L51" s="24"/>
    </row>
    <row r="52" ht="12.75" customHeight="1"/>
    <row r="54" ht="14.25">
      <c r="H54" s="72"/>
    </row>
  </sheetData>
  <sheetProtection password="ECF4" sheet="1"/>
  <mergeCells count="5">
    <mergeCell ref="B1:L1"/>
    <mergeCell ref="B3:L3"/>
    <mergeCell ref="B4:L4"/>
    <mergeCell ref="B5:I5"/>
    <mergeCell ref="B2:L2"/>
  </mergeCells>
  <printOptions/>
  <pageMargins left="0.7" right="0.7" top="0.75" bottom="0.75" header="0.3" footer="0.3"/>
  <pageSetup horizontalDpi="600" verticalDpi="600" orientation="portrait" r:id="rId1"/>
  <headerFooter>
    <oddHeader>&amp;RVPR - PL SFY22
August 19,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2021-08-25T23:05:09Z</dcterms:modified>
  <cp:category/>
  <cp:version/>
  <cp:contentType/>
  <cp:contentStatus/>
</cp:coreProperties>
</file>