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4808" windowHeight="8016" activeTab="0"/>
  </bookViews>
  <sheets>
    <sheet name="SFY20 AA" sheetId="1" r:id="rId1"/>
  </sheets>
  <definedNames/>
  <calcPr fullCalcOnLoad="1"/>
</workbook>
</file>

<file path=xl/sharedStrings.xml><?xml version="1.0" encoding="utf-8"?>
<sst xmlns="http://schemas.openxmlformats.org/spreadsheetml/2006/main" count="42" uniqueCount="33">
  <si>
    <t>INITIAL</t>
  </si>
  <si>
    <t>AMENDED</t>
  </si>
  <si>
    <t>AMOUNT</t>
  </si>
  <si>
    <t>DIFFERENCE</t>
  </si>
  <si>
    <t>S</t>
  </si>
  <si>
    <t>UNALLOCATED FUNDS</t>
  </si>
  <si>
    <t>ADMINISTRATIVE FUNDS</t>
  </si>
  <si>
    <t>Administration</t>
  </si>
  <si>
    <t>TOTAL</t>
  </si>
  <si>
    <t>GR</t>
  </si>
  <si>
    <t xml:space="preserve">Unallocated </t>
  </si>
  <si>
    <t>Death Penalty Abolition Fund</t>
  </si>
  <si>
    <t>Undesignated</t>
  </si>
  <si>
    <t>Chicago Survivors of Homicide Victims</t>
  </si>
  <si>
    <t>ATTACHMENT A</t>
  </si>
  <si>
    <t>1710-606</t>
  </si>
  <si>
    <t>1710-607</t>
  </si>
  <si>
    <t>NOFO - Law Enforcement Officer Training.</t>
  </si>
  <si>
    <t>NOFO - Services to Families of Homicide Victims.</t>
  </si>
  <si>
    <t>BUILD, Inc.</t>
  </si>
  <si>
    <t>Chicago Survivors, Inc.</t>
  </si>
  <si>
    <t>Northern Illinois University</t>
  </si>
  <si>
    <t>Chicago Police Department</t>
  </si>
  <si>
    <t>Central Illinois Police Training Center</t>
  </si>
  <si>
    <t>599004</t>
  </si>
  <si>
    <t>599006</t>
  </si>
  <si>
    <t>592002</t>
  </si>
  <si>
    <t>592001</t>
  </si>
  <si>
    <t>592003</t>
  </si>
  <si>
    <t>SFY20 Plan</t>
  </si>
  <si>
    <t>SFY20</t>
  </si>
  <si>
    <t>592098</t>
  </si>
  <si>
    <t>592099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</si>
</sst>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&quot;$&quot;#,##0.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0"/>
      <name val="Times New Roman"/>
      <family val="1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0" fillId="0" borderId="0" applyFont="0" applyFill="0" applyBorder="0" applyAlignment="0" applyProtection="0"/>
    <xf numFmtId="5" fontId="4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10" fillId="0" borderId="0">
      <alignment/>
      <protection/>
    </xf>
    <xf numFmtId="5" fontId="4" fillId="0" borderId="0" applyFill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5" fontId="4" fillId="0" borderId="0" xfId="0" applyNumberFormat="1" applyFont="1" applyFill="1" applyAlignment="1">
      <alignment/>
    </xf>
    <xf numFmtId="0" fontId="4" fillId="0" borderId="0" xfId="61" applyFont="1" applyFill="1" applyAlignment="1">
      <alignment/>
      <protection/>
    </xf>
    <xf numFmtId="0" fontId="4" fillId="0" borderId="0" xfId="61" applyFont="1" applyFill="1">
      <alignment/>
      <protection/>
    </xf>
    <xf numFmtId="5" fontId="9" fillId="0" borderId="0" xfId="60" applyNumberFormat="1" applyFont="1" applyFill="1" applyAlignment="1">
      <alignment/>
    </xf>
    <xf numFmtId="5" fontId="9" fillId="0" borderId="0" xfId="60" applyNumberFormat="1" applyFont="1" applyFill="1" applyAlignment="1">
      <alignment horizontal="center"/>
    </xf>
    <xf numFmtId="5" fontId="4" fillId="0" borderId="0" xfId="61" applyNumberFormat="1" applyFont="1" applyFill="1">
      <alignment/>
      <protection/>
    </xf>
    <xf numFmtId="0" fontId="4" fillId="0" borderId="0" xfId="61" applyFont="1" applyFill="1" applyAlignment="1">
      <alignment horizontal="center"/>
      <protection/>
    </xf>
    <xf numFmtId="5" fontId="4" fillId="0" borderId="0" xfId="60" applyNumberFormat="1" applyFont="1" applyFill="1" applyAlignment="1">
      <alignment/>
    </xf>
    <xf numFmtId="5" fontId="4" fillId="0" borderId="0" xfId="60" applyNumberFormat="1" applyFont="1" applyFill="1" applyAlignment="1">
      <alignment horizontal="center"/>
    </xf>
    <xf numFmtId="49" fontId="3" fillId="0" borderId="0" xfId="60" applyNumberFormat="1" applyFont="1" applyFill="1" applyAlignment="1">
      <alignment horizontal="center"/>
    </xf>
    <xf numFmtId="0" fontId="9" fillId="0" borderId="0" xfId="61" applyFont="1" applyFill="1">
      <alignment/>
      <protection/>
    </xf>
    <xf numFmtId="0" fontId="9" fillId="0" borderId="0" xfId="0" applyFont="1" applyFill="1" applyAlignment="1">
      <alignment/>
    </xf>
    <xf numFmtId="0" fontId="9" fillId="0" borderId="0" xfId="61" applyFont="1" applyFill="1" applyAlignment="1">
      <alignment horizontal="center"/>
      <protection/>
    </xf>
    <xf numFmtId="0" fontId="48" fillId="0" borderId="0" xfId="61" applyFont="1" applyFill="1">
      <alignment/>
      <protection/>
    </xf>
    <xf numFmtId="5" fontId="48" fillId="0" borderId="0" xfId="60" applyNumberFormat="1" applyFont="1" applyFill="1" applyAlignment="1">
      <alignment/>
    </xf>
    <xf numFmtId="5" fontId="48" fillId="0" borderId="0" xfId="61" applyNumberFormat="1" applyFont="1" applyFill="1">
      <alignment/>
      <protection/>
    </xf>
    <xf numFmtId="0" fontId="48" fillId="0" borderId="0" xfId="0" applyFont="1" applyFill="1" applyAlignment="1">
      <alignment/>
    </xf>
    <xf numFmtId="49" fontId="3" fillId="0" borderId="0" xfId="61" applyNumberFormat="1" applyFont="1" applyFill="1" applyAlignment="1">
      <alignment horizontal="center"/>
      <protection/>
    </xf>
    <xf numFmtId="49" fontId="7" fillId="0" borderId="0" xfId="6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center"/>
    </xf>
    <xf numFmtId="49" fontId="48" fillId="0" borderId="0" xfId="61" applyNumberFormat="1" applyFont="1" applyFill="1" applyAlignment="1">
      <alignment horizontal="center"/>
      <protection/>
    </xf>
    <xf numFmtId="49" fontId="4" fillId="0" borderId="0" xfId="61" applyNumberFormat="1" applyFont="1" applyFill="1" applyAlignment="1">
      <alignment horizontal="center"/>
      <protection/>
    </xf>
    <xf numFmtId="49" fontId="3" fillId="0" borderId="0" xfId="0" applyNumberFormat="1" applyFont="1" applyFill="1" applyAlignment="1">
      <alignment horizontal="center"/>
    </xf>
    <xf numFmtId="49" fontId="8" fillId="0" borderId="0" xfId="60" applyNumberFormat="1" applyFont="1" applyFill="1" applyAlignment="1">
      <alignment horizontal="center"/>
    </xf>
    <xf numFmtId="49" fontId="9" fillId="0" borderId="0" xfId="60" applyNumberFormat="1" applyFont="1" applyFill="1" applyAlignment="1">
      <alignment horizontal="center"/>
    </xf>
    <xf numFmtId="49" fontId="8" fillId="0" borderId="0" xfId="61" applyNumberFormat="1" applyFont="1" applyFill="1" applyAlignment="1">
      <alignment horizontal="center"/>
      <protection/>
    </xf>
    <xf numFmtId="7" fontId="4" fillId="0" borderId="0" xfId="0" applyNumberFormat="1" applyFont="1" applyFill="1" applyAlignment="1">
      <alignment/>
    </xf>
    <xf numFmtId="7" fontId="4" fillId="0" borderId="0" xfId="0" applyNumberFormat="1" applyFont="1" applyFill="1" applyBorder="1" applyAlignment="1">
      <alignment/>
    </xf>
    <xf numFmtId="7" fontId="4" fillId="0" borderId="0" xfId="61" applyNumberFormat="1" applyFont="1" applyFill="1">
      <alignment/>
      <protection/>
    </xf>
    <xf numFmtId="7" fontId="9" fillId="0" borderId="0" xfId="60" applyNumberFormat="1" applyFont="1" applyFill="1" applyBorder="1" applyAlignment="1">
      <alignment horizontal="center"/>
    </xf>
    <xf numFmtId="7" fontId="9" fillId="0" borderId="0" xfId="60" applyNumberFormat="1" applyFont="1" applyFill="1" applyAlignment="1">
      <alignment horizontal="center"/>
    </xf>
    <xf numFmtId="7" fontId="4" fillId="0" borderId="0" xfId="60" applyNumberFormat="1" applyFont="1" applyFill="1" applyAlignment="1">
      <alignment/>
    </xf>
    <xf numFmtId="7" fontId="48" fillId="0" borderId="0" xfId="0" applyNumberFormat="1" applyFont="1" applyFill="1" applyAlignment="1">
      <alignment/>
    </xf>
    <xf numFmtId="7" fontId="48" fillId="0" borderId="0" xfId="61" applyNumberFormat="1" applyFont="1" applyFill="1">
      <alignment/>
      <protection/>
    </xf>
    <xf numFmtId="7" fontId="4" fillId="0" borderId="0" xfId="60" applyNumberFormat="1" applyFont="1" applyFill="1" applyBorder="1" applyAlignment="1">
      <alignment/>
    </xf>
    <xf numFmtId="7" fontId="4" fillId="0" borderId="0" xfId="61" applyNumberFormat="1" applyFont="1" applyFill="1" applyAlignment="1">
      <alignment horizontal="right"/>
      <protection/>
    </xf>
    <xf numFmtId="7" fontId="9" fillId="0" borderId="0" xfId="61" applyNumberFormat="1" applyFont="1" applyFill="1" applyAlignment="1">
      <alignment horizontal="center"/>
      <protection/>
    </xf>
    <xf numFmtId="7" fontId="4" fillId="0" borderId="0" xfId="47" applyNumberFormat="1" applyFont="1" applyFill="1" applyAlignment="1">
      <alignment/>
    </xf>
    <xf numFmtId="7" fontId="4" fillId="0" borderId="0" xfId="61" applyNumberFormat="1" applyFont="1" applyFill="1" applyBorder="1">
      <alignment/>
      <protection/>
    </xf>
    <xf numFmtId="7" fontId="4" fillId="0" borderId="0" xfId="44" applyNumberFormat="1" applyFont="1" applyFill="1" applyBorder="1" applyAlignment="1">
      <alignment/>
    </xf>
    <xf numFmtId="7" fontId="9" fillId="0" borderId="0" xfId="61" applyNumberFormat="1" applyFont="1" applyFill="1">
      <alignment/>
      <protection/>
    </xf>
    <xf numFmtId="49" fontId="9" fillId="0" borderId="0" xfId="61" applyNumberFormat="1" applyFont="1" applyFill="1" applyAlignment="1">
      <alignment horizontal="center"/>
      <protection/>
    </xf>
    <xf numFmtId="5" fontId="9" fillId="0" borderId="0" xfId="61" applyNumberFormat="1" applyFont="1" applyFill="1">
      <alignment/>
      <protection/>
    </xf>
    <xf numFmtId="7" fontId="9" fillId="0" borderId="0" xfId="0" applyNumberFormat="1" applyFont="1" applyFill="1" applyAlignment="1">
      <alignment/>
    </xf>
    <xf numFmtId="6" fontId="9" fillId="0" borderId="0" xfId="0" applyNumberFormat="1" applyFont="1" applyFill="1" applyAlignment="1">
      <alignment/>
    </xf>
    <xf numFmtId="164" fontId="5" fillId="0" borderId="0" xfId="60" applyNumberFormat="1" applyFont="1" applyFill="1" applyAlignment="1">
      <alignment horizontal="center"/>
    </xf>
    <xf numFmtId="164" fontId="6" fillId="0" borderId="0" xfId="60" applyNumberFormat="1" applyFont="1" applyFill="1" applyAlignment="1">
      <alignment horizontal="center"/>
    </xf>
    <xf numFmtId="0" fontId="9" fillId="0" borderId="0" xfId="61" applyFont="1" applyFill="1" applyAlignment="1">
      <alignment horizontal="center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Currency0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_Sheet1" xfId="60"/>
    <cellStyle name="Normal_Sheet1_1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4"/>
  <sheetViews>
    <sheetView tabSelected="1" workbookViewId="0" topLeftCell="A1">
      <selection activeCell="N14" sqref="N14"/>
    </sheetView>
  </sheetViews>
  <sheetFormatPr defaultColWidth="9.140625" defaultRowHeight="15"/>
  <cols>
    <col min="1" max="1" width="10.00390625" style="24" customWidth="1"/>
    <col min="2" max="2" width="2.00390625" style="1" customWidth="1"/>
    <col min="3" max="3" width="20.7109375" style="1" customWidth="1"/>
    <col min="4" max="4" width="7.00390625" style="1" customWidth="1"/>
    <col min="5" max="5" width="6.57421875" style="1" customWidth="1"/>
    <col min="6" max="6" width="16.00390625" style="1" customWidth="1"/>
    <col min="7" max="7" width="0.85546875" style="2" customWidth="1"/>
    <col min="8" max="8" width="14.57421875" style="28" customWidth="1"/>
    <col min="9" max="9" width="3.140625" style="28" customWidth="1"/>
    <col min="10" max="10" width="14.57421875" style="29" hidden="1" customWidth="1"/>
    <col min="11" max="11" width="14.57421875" style="28" hidden="1" customWidth="1"/>
    <col min="12" max="12" width="13.7109375" style="28" hidden="1" customWidth="1"/>
    <col min="13" max="16384" width="9.140625" style="1" customWidth="1"/>
  </cols>
  <sheetData>
    <row r="1" spans="1:12" ht="17.25">
      <c r="A1" s="19"/>
      <c r="B1" s="47" t="s">
        <v>11</v>
      </c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2" ht="15">
      <c r="A2" s="19"/>
      <c r="B2" s="48" t="s">
        <v>29</v>
      </c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2" ht="17.25">
      <c r="A3" s="20"/>
      <c r="B3" s="48" t="s">
        <v>14</v>
      </c>
      <c r="C3" s="48"/>
      <c r="D3" s="48"/>
      <c r="E3" s="48"/>
      <c r="F3" s="48"/>
      <c r="G3" s="48"/>
      <c r="H3" s="48"/>
      <c r="I3" s="48"/>
      <c r="J3" s="48"/>
      <c r="K3" s="48"/>
      <c r="L3" s="48"/>
    </row>
    <row r="4" ht="9" customHeight="1">
      <c r="A4" s="19"/>
    </row>
    <row r="5" spans="1:12" ht="12.75">
      <c r="A5" s="11"/>
      <c r="B5" s="10"/>
      <c r="C5" s="4"/>
      <c r="D5" s="8"/>
      <c r="E5" s="4"/>
      <c r="F5" s="4"/>
      <c r="G5" s="7"/>
      <c r="I5" s="30"/>
      <c r="J5" s="31" t="s">
        <v>0</v>
      </c>
      <c r="K5" s="32" t="s">
        <v>1</v>
      </c>
      <c r="L5" s="33"/>
    </row>
    <row r="6" spans="1:12" ht="12.75">
      <c r="A6" s="21"/>
      <c r="G6" s="7"/>
      <c r="I6" s="30"/>
      <c r="J6" s="31" t="s">
        <v>2</v>
      </c>
      <c r="K6" s="32" t="s">
        <v>2</v>
      </c>
      <c r="L6" s="32" t="s">
        <v>3</v>
      </c>
    </row>
    <row r="7" spans="1:12" s="13" customFormat="1" ht="12.75">
      <c r="A7" s="43" t="s">
        <v>30</v>
      </c>
      <c r="B7" s="12" t="s">
        <v>13</v>
      </c>
      <c r="C7" s="5"/>
      <c r="D7" s="12"/>
      <c r="E7" s="12"/>
      <c r="F7" s="12"/>
      <c r="G7" s="44"/>
      <c r="H7" s="45"/>
      <c r="I7" s="42"/>
      <c r="J7" s="42"/>
      <c r="K7" s="42"/>
      <c r="L7" s="42"/>
    </row>
    <row r="8" spans="1:12" s="13" customFormat="1" ht="12.75">
      <c r="A8" s="43"/>
      <c r="B8" s="12"/>
      <c r="C8" s="5"/>
      <c r="D8" s="12"/>
      <c r="E8" s="12"/>
      <c r="F8" s="12"/>
      <c r="G8" s="44"/>
      <c r="H8" s="45"/>
      <c r="I8" s="42"/>
      <c r="J8" s="42"/>
      <c r="K8" s="42"/>
      <c r="L8" s="42"/>
    </row>
    <row r="9" spans="1:12" s="13" customFormat="1" ht="12.75">
      <c r="A9" s="23" t="s">
        <v>15</v>
      </c>
      <c r="B9" s="12"/>
      <c r="C9" s="9" t="s">
        <v>18</v>
      </c>
      <c r="D9" s="12"/>
      <c r="E9" s="12"/>
      <c r="F9" s="12"/>
      <c r="G9" s="44"/>
      <c r="H9" s="28">
        <f>J9+L9</f>
        <v>0</v>
      </c>
      <c r="I9" s="30" t="s">
        <v>4</v>
      </c>
      <c r="J9" s="30">
        <v>0</v>
      </c>
      <c r="K9" s="30"/>
      <c r="L9" s="30"/>
    </row>
    <row r="10" spans="1:12" s="13" customFormat="1" ht="12.75">
      <c r="A10" s="23" t="s">
        <v>26</v>
      </c>
      <c r="B10" s="12"/>
      <c r="C10" s="9" t="s">
        <v>19</v>
      </c>
      <c r="D10" s="12"/>
      <c r="E10" s="12"/>
      <c r="F10" s="12"/>
      <c r="G10" s="44"/>
      <c r="H10" s="28">
        <f>J10+L10</f>
        <v>368568</v>
      </c>
      <c r="I10" s="30" t="s">
        <v>4</v>
      </c>
      <c r="J10" s="30">
        <v>368568</v>
      </c>
      <c r="K10" s="30"/>
      <c r="L10" s="30"/>
    </row>
    <row r="11" spans="1:12" s="13" customFormat="1" ht="12.75">
      <c r="A11" s="23" t="s">
        <v>27</v>
      </c>
      <c r="B11" s="12"/>
      <c r="C11" s="9" t="s">
        <v>20</v>
      </c>
      <c r="D11" s="12"/>
      <c r="E11" s="12"/>
      <c r="F11" s="12"/>
      <c r="G11" s="44"/>
      <c r="H11" s="28">
        <f>J11+L11</f>
        <v>607924</v>
      </c>
      <c r="I11" s="30" t="s">
        <v>4</v>
      </c>
      <c r="J11" s="30">
        <v>607924</v>
      </c>
      <c r="K11" s="30"/>
      <c r="L11" s="30"/>
    </row>
    <row r="12" spans="1:12" s="13" customFormat="1" ht="12.75">
      <c r="A12" s="43"/>
      <c r="B12" s="12"/>
      <c r="C12" s="5"/>
      <c r="D12" s="12"/>
      <c r="E12" s="12"/>
      <c r="F12" s="12"/>
      <c r="G12" s="44"/>
      <c r="H12" s="45"/>
      <c r="I12" s="42"/>
      <c r="J12" s="42"/>
      <c r="K12" s="42"/>
      <c r="L12" s="42"/>
    </row>
    <row r="13" spans="1:12" s="13" customFormat="1" ht="12.75">
      <c r="A13" s="23" t="s">
        <v>16</v>
      </c>
      <c r="B13" s="12"/>
      <c r="C13" s="9" t="s">
        <v>17</v>
      </c>
      <c r="D13" s="12"/>
      <c r="E13" s="12"/>
      <c r="F13" s="12"/>
      <c r="G13" s="44"/>
      <c r="H13" s="28">
        <f>J13+L13</f>
        <v>0</v>
      </c>
      <c r="I13" s="30" t="s">
        <v>4</v>
      </c>
      <c r="J13" s="30"/>
      <c r="K13" s="30"/>
      <c r="L13" s="30"/>
    </row>
    <row r="14" spans="1:16" s="13" customFormat="1" ht="12.75">
      <c r="A14" s="23" t="s">
        <v>28</v>
      </c>
      <c r="B14" s="12"/>
      <c r="C14" s="9" t="s">
        <v>21</v>
      </c>
      <c r="D14" s="12"/>
      <c r="E14" s="12"/>
      <c r="F14" s="12"/>
      <c r="G14" s="44"/>
      <c r="H14" s="28">
        <f>J14+L14</f>
        <v>99999</v>
      </c>
      <c r="I14" s="30" t="s">
        <v>4</v>
      </c>
      <c r="J14" s="30">
        <v>99999</v>
      </c>
      <c r="K14" s="30"/>
      <c r="L14" s="30"/>
      <c r="P14" s="46"/>
    </row>
    <row r="15" spans="1:16" s="13" customFormat="1" ht="12.75" hidden="1">
      <c r="A15" s="23" t="s">
        <v>24</v>
      </c>
      <c r="B15" s="12"/>
      <c r="C15" s="9" t="s">
        <v>22</v>
      </c>
      <c r="D15" s="12"/>
      <c r="E15" s="12"/>
      <c r="F15" s="12"/>
      <c r="G15" s="44"/>
      <c r="H15" s="28">
        <f>J15+L15</f>
        <v>0</v>
      </c>
      <c r="I15" s="30" t="s">
        <v>4</v>
      </c>
      <c r="J15" s="30">
        <v>0</v>
      </c>
      <c r="K15" s="30"/>
      <c r="L15" s="30"/>
      <c r="P15" s="46"/>
    </row>
    <row r="16" spans="1:16" s="13" customFormat="1" ht="12.75" hidden="1">
      <c r="A16" s="23" t="s">
        <v>25</v>
      </c>
      <c r="B16" s="12"/>
      <c r="C16" s="9" t="s">
        <v>23</v>
      </c>
      <c r="D16" s="12"/>
      <c r="E16" s="12"/>
      <c r="F16" s="12"/>
      <c r="G16" s="44"/>
      <c r="H16" s="28">
        <f>J16+L16</f>
        <v>0</v>
      </c>
      <c r="I16" s="30" t="s">
        <v>4</v>
      </c>
      <c r="J16" s="30">
        <v>0</v>
      </c>
      <c r="K16" s="30"/>
      <c r="L16" s="30"/>
      <c r="P16" s="46"/>
    </row>
    <row r="17" spans="1:16" s="13" customFormat="1" ht="12.75">
      <c r="A17" s="23"/>
      <c r="B17" s="12"/>
      <c r="C17" s="9"/>
      <c r="D17" s="12"/>
      <c r="E17" s="12"/>
      <c r="F17" s="12"/>
      <c r="G17" s="44"/>
      <c r="H17" s="28"/>
      <c r="I17" s="30"/>
      <c r="J17" s="30"/>
      <c r="K17" s="30"/>
      <c r="L17" s="30"/>
      <c r="P17" s="46"/>
    </row>
    <row r="18" spans="1:12" s="13" customFormat="1" ht="12.75">
      <c r="A18" s="23"/>
      <c r="B18" s="12"/>
      <c r="C18" s="9"/>
      <c r="D18" s="12"/>
      <c r="E18" s="12"/>
      <c r="F18" s="12"/>
      <c r="G18" s="44"/>
      <c r="H18" s="28"/>
      <c r="I18" s="30"/>
      <c r="J18" s="30"/>
      <c r="K18" s="30"/>
      <c r="L18" s="30"/>
    </row>
    <row r="19" spans="1:12" s="18" customFormat="1" ht="12.75">
      <c r="A19" s="22"/>
      <c r="B19" s="15"/>
      <c r="C19" s="16"/>
      <c r="D19" s="15"/>
      <c r="E19" s="15"/>
      <c r="F19" s="15"/>
      <c r="G19" s="17"/>
      <c r="H19" s="34"/>
      <c r="I19" s="35"/>
      <c r="J19" s="35"/>
      <c r="K19" s="35"/>
      <c r="L19" s="35"/>
    </row>
    <row r="20" spans="1:12" ht="12.75">
      <c r="A20" s="11"/>
      <c r="B20" s="4"/>
      <c r="C20" s="4"/>
      <c r="D20" s="8"/>
      <c r="E20" s="4"/>
      <c r="F20" s="4"/>
      <c r="G20" s="7"/>
      <c r="I20" s="30"/>
      <c r="J20" s="36"/>
      <c r="K20" s="30"/>
      <c r="L20" s="37"/>
    </row>
    <row r="21" spans="1:12" ht="12.75">
      <c r="A21" s="25"/>
      <c r="B21" s="3"/>
      <c r="C21" s="49" t="s">
        <v>5</v>
      </c>
      <c r="D21" s="49"/>
      <c r="E21" s="49"/>
      <c r="F21" s="49"/>
      <c r="G21" s="49"/>
      <c r="H21" s="49"/>
      <c r="I21" s="49"/>
      <c r="J21" s="49"/>
      <c r="K21" s="49"/>
      <c r="L21" s="49"/>
    </row>
    <row r="22" spans="1:12" ht="12.75">
      <c r="A22" s="25"/>
      <c r="B22" s="3"/>
      <c r="C22" s="14"/>
      <c r="D22" s="14"/>
      <c r="E22" s="14"/>
      <c r="F22" s="14"/>
      <c r="G22" s="14"/>
      <c r="H22" s="38"/>
      <c r="I22" s="38"/>
      <c r="J22" s="31"/>
      <c r="K22" s="32"/>
      <c r="L22" s="33"/>
    </row>
    <row r="23" spans="1:12" ht="12.75">
      <c r="A23" s="26" t="s">
        <v>31</v>
      </c>
      <c r="B23" s="5" t="s">
        <v>10</v>
      </c>
      <c r="C23" s="4"/>
      <c r="D23" s="8"/>
      <c r="E23" s="4"/>
      <c r="F23" s="4"/>
      <c r="G23" s="7"/>
      <c r="H23" s="30"/>
      <c r="I23" s="30"/>
      <c r="J23" s="31"/>
      <c r="K23" s="32"/>
      <c r="L23" s="32"/>
    </row>
    <row r="24" spans="1:12" ht="6.75" customHeight="1">
      <c r="A24" s="23"/>
      <c r="B24" s="4"/>
      <c r="C24" s="4"/>
      <c r="D24" s="8"/>
      <c r="E24" s="4"/>
      <c r="F24" s="4"/>
      <c r="G24" s="7"/>
      <c r="H24" s="30"/>
      <c r="I24" s="30"/>
      <c r="J24" s="31"/>
      <c r="K24" s="32"/>
      <c r="L24" s="32"/>
    </row>
    <row r="25" spans="1:12" ht="12.75">
      <c r="A25" s="23"/>
      <c r="B25" s="4"/>
      <c r="C25" s="9" t="s">
        <v>12</v>
      </c>
      <c r="D25" s="4"/>
      <c r="E25" s="4"/>
      <c r="F25" s="4"/>
      <c r="H25" s="28">
        <f>J25+L25</f>
        <v>2184242.8600000003</v>
      </c>
      <c r="I25" s="30" t="s">
        <v>9</v>
      </c>
      <c r="J25" s="30">
        <v>2184242.8600000003</v>
      </c>
      <c r="K25" s="30">
        <f>(H25)</f>
        <v>2184242.8600000003</v>
      </c>
      <c r="L25" s="33"/>
    </row>
    <row r="26" spans="1:12" ht="12.75">
      <c r="A26" s="23"/>
      <c r="B26" s="4"/>
      <c r="C26" s="9"/>
      <c r="D26" s="4"/>
      <c r="E26" s="4"/>
      <c r="F26" s="4"/>
      <c r="I26" s="30"/>
      <c r="J26" s="30"/>
      <c r="K26" s="30"/>
      <c r="L26" s="33"/>
    </row>
    <row r="27" spans="1:12" ht="12.75">
      <c r="A27" s="26"/>
      <c r="B27" s="3"/>
      <c r="C27" s="49" t="s">
        <v>6</v>
      </c>
      <c r="D27" s="49"/>
      <c r="E27" s="49"/>
      <c r="F27" s="49"/>
      <c r="G27" s="49"/>
      <c r="H27" s="49"/>
      <c r="I27" s="49"/>
      <c r="J27" s="49"/>
      <c r="K27" s="49"/>
      <c r="L27" s="49"/>
    </row>
    <row r="28" spans="1:12" ht="6.75" customHeight="1">
      <c r="A28" s="23"/>
      <c r="B28" s="4"/>
      <c r="C28" s="4"/>
      <c r="D28" s="6"/>
      <c r="E28" s="4"/>
      <c r="F28" s="4"/>
      <c r="G28" s="7"/>
      <c r="H28" s="39"/>
      <c r="I28" s="30"/>
      <c r="J28" s="40"/>
      <c r="K28" s="33"/>
      <c r="L28" s="30"/>
    </row>
    <row r="29" spans="1:12" ht="12.75">
      <c r="A29" s="26" t="s">
        <v>32</v>
      </c>
      <c r="B29" s="5" t="s">
        <v>7</v>
      </c>
      <c r="C29" s="4"/>
      <c r="D29" s="8"/>
      <c r="E29" s="4"/>
      <c r="F29" s="4"/>
      <c r="G29" s="7"/>
      <c r="H29" s="30"/>
      <c r="I29" s="30"/>
      <c r="J29" s="40"/>
      <c r="K29" s="30"/>
      <c r="L29" s="30"/>
    </row>
    <row r="30" spans="1:12" ht="6" customHeight="1">
      <c r="A30" s="19"/>
      <c r="B30" s="4"/>
      <c r="C30" s="4"/>
      <c r="D30" s="8"/>
      <c r="E30" s="4"/>
      <c r="F30" s="4"/>
      <c r="G30" s="7"/>
      <c r="H30" s="30"/>
      <c r="I30" s="30"/>
      <c r="J30" s="40"/>
      <c r="K30" s="30"/>
      <c r="L30" s="30"/>
    </row>
    <row r="31" spans="1:12" ht="12.75">
      <c r="A31" s="19"/>
      <c r="B31" s="4"/>
      <c r="C31" s="9" t="s">
        <v>7</v>
      </c>
      <c r="D31" s="8"/>
      <c r="E31" s="4"/>
      <c r="F31" s="4"/>
      <c r="H31" s="28">
        <f>J31+L31</f>
        <v>0</v>
      </c>
      <c r="I31" s="30" t="s">
        <v>9</v>
      </c>
      <c r="J31" s="41">
        <v>0</v>
      </c>
      <c r="K31" s="30"/>
      <c r="L31" s="30"/>
    </row>
    <row r="32" spans="1:12" ht="12.75">
      <c r="A32" s="19"/>
      <c r="B32" s="4"/>
      <c r="C32" s="4"/>
      <c r="D32" s="8"/>
      <c r="E32" s="4"/>
      <c r="F32" s="4"/>
      <c r="H32" s="33"/>
      <c r="I32" s="30"/>
      <c r="J32" s="40"/>
      <c r="K32" s="30"/>
      <c r="L32" s="30"/>
    </row>
    <row r="33" spans="1:12" s="13" customFormat="1" ht="12.75">
      <c r="A33" s="27"/>
      <c r="B33" s="12"/>
      <c r="C33" s="12" t="s">
        <v>8</v>
      </c>
      <c r="D33" s="14"/>
      <c r="E33" s="12"/>
      <c r="F33" s="12"/>
      <c r="H33" s="42">
        <f>SUM(H5:H32)</f>
        <v>3260733.8600000003</v>
      </c>
      <c r="I33" s="42"/>
      <c r="J33" s="42">
        <f>SUM(J5:J32)</f>
        <v>3260733.8600000003</v>
      </c>
      <c r="K33" s="42">
        <f>(H33)</f>
        <v>3260733.8600000003</v>
      </c>
      <c r="L33" s="42">
        <f>SUM(L5:L32)</f>
        <v>0</v>
      </c>
    </row>
    <row r="34" spans="1:12" ht="12.75">
      <c r="A34" s="19"/>
      <c r="B34" s="4"/>
      <c r="C34" s="4"/>
      <c r="D34" s="4"/>
      <c r="E34" s="4"/>
      <c r="F34" s="4"/>
      <c r="G34" s="7"/>
      <c r="H34" s="30"/>
      <c r="I34" s="30"/>
      <c r="J34" s="40"/>
      <c r="K34" s="30"/>
      <c r="L34" s="30"/>
    </row>
  </sheetData>
  <sheetProtection password="ECF4" sheet="1"/>
  <mergeCells count="5">
    <mergeCell ref="B1:L1"/>
    <mergeCell ref="B2:L2"/>
    <mergeCell ref="B3:L3"/>
    <mergeCell ref="C21:L21"/>
    <mergeCell ref="C27:L27"/>
  </mergeCells>
  <printOptions/>
  <pageMargins left="0.7" right="0.7" top="0.75" bottom="0.75" header="0.3" footer="0.3"/>
  <pageSetup horizontalDpi="300" verticalDpi="300" orientation="portrait" r:id="rId1"/>
  <headerFooter>
    <oddHeader>&amp;RDPA SFY20
June 20, 2019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2021-03-11T20:49:41Z</dcterms:modified>
  <cp:category/>
  <cp:version/>
  <cp:contentType/>
  <cp:contentStatus/>
</cp:coreProperties>
</file>