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DPA SFY19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<sst xmlns="http://schemas.openxmlformats.org/spreadsheetml/2006/main" count="45" uniqueCount="35">
  <si>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INITIAL</t>
  </si>
  <si>
    <t>AMENDED</t>
  </si>
  <si>
    <t>AMOUNT</t>
  </si>
  <si>
    <t>DIFFERENCE</t>
  </si>
  <si>
    <t>S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</si>
  <si>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</si>
  <si>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</si>
  <si>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</si>
  <si>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</si>
  <si>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</si>
  <si>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</si>
  <si>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Death Penalty Abolition Fund</t>
  </si>
  <si>
    <t>Undesignated</t>
  </si>
  <si>
    <t>Chicago Survivors of Homicide Victims</t>
  </si>
  <si>
    <t>SFY19 Plan</t>
  </si>
  <si>
    <t>599998</t>
  </si>
  <si>
    <t>599999</t>
  </si>
  <si>
    <t>599001</t>
  </si>
  <si>
    <t>ATTACHMENT A</t>
  </si>
  <si>
    <t>SFY19</t>
  </si>
  <si>
    <t>1710-606</t>
  </si>
  <si>
    <t>1710-607</t>
  </si>
  <si>
    <t>NOFO - Law Enforcement Officer Training.</t>
  </si>
  <si>
    <t>NOFO - Services to Families of Homicide Victims.</t>
  </si>
  <si>
    <t>BUILD, Inc.</t>
  </si>
  <si>
    <t>Chicago Survivors, Inc.</t>
  </si>
  <si>
    <t>599002</t>
  </si>
  <si>
    <t>Northern Illinois University</t>
  </si>
  <si>
    <t>Chicago Police Department</t>
  </si>
  <si>
    <t>City of Rockford</t>
  </si>
  <si>
    <t>Central Illinois Police Training Center</t>
  </si>
  <si>
    <t>599003</t>
  </si>
  <si>
    <t>599004</t>
  </si>
  <si>
    <t>599005</t>
  </si>
  <si>
    <t>599006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</si>
</sst>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0" fontId="48" fillId="0" borderId="0" xfId="61" applyFont="1" applyFill="1">
      <alignment/>
      <protection/>
    </xf>
    <xf numFmtId="5" fontId="48" fillId="0" borderId="0" xfId="6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0" fontId="48" fillId="0" borderId="0" xfId="0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8" fillId="0" borderId="0" xfId="61" applyNumberFormat="1" applyFont="1" applyFill="1" applyAlignment="1">
      <alignment horizontal="center"/>
      <protection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49" fontId="9" fillId="0" borderId="0" xfId="60" applyNumberFormat="1" applyFont="1" applyFill="1" applyAlignment="1">
      <alignment horizontal="center"/>
    </xf>
    <xf numFmtId="49" fontId="8" fillId="0" borderId="0" xfId="61" applyNumberFormat="1" applyFont="1" applyFill="1" applyAlignment="1">
      <alignment horizontal="center"/>
      <protection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61" applyNumberFormat="1" applyFont="1" applyFill="1">
      <alignment/>
      <protection/>
    </xf>
    <xf numFmtId="7" fontId="9" fillId="0" borderId="0" xfId="60" applyNumberFormat="1" applyFont="1" applyFill="1" applyBorder="1" applyAlignment="1">
      <alignment horizontal="center"/>
    </xf>
    <xf numFmtId="7" fontId="9" fillId="0" borderId="0" xfId="60" applyNumberFormat="1" applyFont="1" applyFill="1" applyAlignment="1">
      <alignment horizontal="center"/>
    </xf>
    <xf numFmtId="7" fontId="4" fillId="0" borderId="0" xfId="60" applyNumberFormat="1" applyFont="1" applyFill="1" applyAlignment="1">
      <alignment/>
    </xf>
    <xf numFmtId="7" fontId="48" fillId="0" borderId="0" xfId="0" applyNumberFormat="1" applyFont="1" applyFill="1" applyAlignment="1">
      <alignment/>
    </xf>
    <xf numFmtId="7" fontId="48" fillId="0" borderId="0" xfId="61" applyNumberFormat="1" applyFont="1" applyFill="1">
      <alignment/>
      <protection/>
    </xf>
    <xf numFmtId="7" fontId="4" fillId="0" borderId="0" xfId="60" applyNumberFormat="1" applyFont="1" applyFill="1" applyBorder="1" applyAlignment="1">
      <alignment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 applyAlignment="1">
      <alignment horizontal="center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4" fillId="0" borderId="0" xfId="44" applyNumberFormat="1" applyFont="1" applyFill="1" applyBorder="1" applyAlignment="1">
      <alignment/>
    </xf>
    <xf numFmtId="7" fontId="9" fillId="0" borderId="0" xfId="61" applyNumberFormat="1" applyFont="1" applyFill="1">
      <alignment/>
      <protection/>
    </xf>
    <xf numFmtId="49" fontId="9" fillId="0" borderId="0" xfId="61" applyNumberFormat="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7" fontId="9" fillId="0" borderId="0" xfId="0" applyNumberFormat="1" applyFont="1" applyFill="1" applyAlignment="1">
      <alignment/>
    </xf>
    <xf numFmtId="6" fontId="9" fillId="0" borderId="0" xfId="0" applyNumberFormat="1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R17" sqref="R17"/>
    </sheetView>
  </sheetViews>
  <sheetFormatPr defaultColWidth="9.140625" defaultRowHeight="15"/>
  <cols>
    <col min="1" max="1" width="10.00390625" style="24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6.00390625" style="1" customWidth="1"/>
    <col min="7" max="7" width="3.57421875" style="2" customWidth="1"/>
    <col min="8" max="8" width="14.57421875" style="28" customWidth="1"/>
    <col min="9" max="9" width="3.140625" style="28" customWidth="1"/>
    <col min="10" max="10" width="14.57421875" style="29" hidden="1" customWidth="1"/>
    <col min="11" max="11" width="14.57421875" style="28" hidden="1" customWidth="1"/>
    <col min="12" max="12" width="13.7109375" style="28" hidden="1" customWidth="1"/>
    <col min="13" max="16384" width="9.140625" style="1" customWidth="1"/>
  </cols>
  <sheetData>
    <row r="1" spans="1:12" ht="17.25">
      <c r="A1" s="19"/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19"/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7.25">
      <c r="A3" s="20"/>
      <c r="B3" s="48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9" customHeight="1">
      <c r="A4" s="19"/>
    </row>
    <row r="5" spans="1:12" ht="12.75">
      <c r="A5" s="11"/>
      <c r="B5" s="10"/>
      <c r="C5" s="4"/>
      <c r="D5" s="8"/>
      <c r="E5" s="4"/>
      <c r="F5" s="4"/>
      <c r="G5" s="7"/>
      <c r="I5" s="30"/>
      <c r="J5" s="31" t="s">
        <v>0</v>
      </c>
      <c r="K5" s="32" t="s">
        <v>1</v>
      </c>
      <c r="L5" s="33"/>
    </row>
    <row r="6" spans="1:12" ht="12.75">
      <c r="A6" s="21"/>
      <c r="G6" s="7"/>
      <c r="I6" s="30"/>
      <c r="J6" s="31" t="s">
        <v>2</v>
      </c>
      <c r="K6" s="32" t="s">
        <v>2</v>
      </c>
      <c r="L6" s="32" t="s">
        <v>3</v>
      </c>
    </row>
    <row r="7" spans="1:12" s="13" customFormat="1" ht="12.75">
      <c r="A7" s="43" t="s">
        <v>19</v>
      </c>
      <c r="B7" s="12" t="s">
        <v>13</v>
      </c>
      <c r="C7" s="5"/>
      <c r="D7" s="12"/>
      <c r="E7" s="12"/>
      <c r="F7" s="12"/>
      <c r="G7" s="44"/>
      <c r="H7" s="45"/>
      <c r="I7" s="42"/>
      <c r="J7" s="42"/>
      <c r="K7" s="42"/>
      <c r="L7" s="42"/>
    </row>
    <row r="8" spans="1:12" s="13" customFormat="1" ht="12.75">
      <c r="A8" s="43"/>
      <c r="B8" s="12"/>
      <c r="C8" s="5"/>
      <c r="D8" s="12"/>
      <c r="E8" s="12"/>
      <c r="F8" s="12"/>
      <c r="G8" s="44"/>
      <c r="H8" s="45"/>
      <c r="I8" s="42"/>
      <c r="J8" s="42"/>
      <c r="K8" s="42"/>
      <c r="L8" s="42"/>
    </row>
    <row r="9" spans="1:12" s="13" customFormat="1" ht="12.75">
      <c r="A9" s="23" t="s">
        <v>20</v>
      </c>
      <c r="B9" s="12"/>
      <c r="C9" s="9" t="s">
        <v>23</v>
      </c>
      <c r="D9" s="12"/>
      <c r="E9" s="12"/>
      <c r="F9" s="12"/>
      <c r="G9" s="44"/>
      <c r="H9" s="28">
        <f>J9+L9</f>
        <v>0</v>
      </c>
      <c r="I9" s="30" t="s">
        <v>4</v>
      </c>
      <c r="J9" s="30">
        <v>0</v>
      </c>
      <c r="K9" s="30"/>
      <c r="L9" s="30"/>
    </row>
    <row r="10" spans="1:12" s="13" customFormat="1" ht="12.75">
      <c r="A10" s="23" t="s">
        <v>26</v>
      </c>
      <c r="B10" s="12"/>
      <c r="C10" s="9" t="s">
        <v>24</v>
      </c>
      <c r="D10" s="12"/>
      <c r="E10" s="12"/>
      <c r="F10" s="12"/>
      <c r="G10" s="44"/>
      <c r="H10" s="28">
        <f>J10+L10</f>
        <v>92142</v>
      </c>
      <c r="I10" s="30" t="s">
        <v>4</v>
      </c>
      <c r="J10" s="30">
        <v>92142</v>
      </c>
      <c r="K10" s="30"/>
      <c r="L10" s="30"/>
    </row>
    <row r="11" spans="1:12" s="13" customFormat="1" ht="12.75">
      <c r="A11" s="23" t="s">
        <v>17</v>
      </c>
      <c r="B11" s="12"/>
      <c r="C11" s="9" t="s">
        <v>25</v>
      </c>
      <c r="D11" s="12"/>
      <c r="E11" s="12"/>
      <c r="F11" s="12"/>
      <c r="G11" s="44"/>
      <c r="H11" s="28">
        <f>J11+L11</f>
        <v>151981</v>
      </c>
      <c r="I11" s="30" t="s">
        <v>4</v>
      </c>
      <c r="J11" s="30">
        <v>151981</v>
      </c>
      <c r="K11" s="30"/>
      <c r="L11" s="30"/>
    </row>
    <row r="12" spans="1:12" s="13" customFormat="1" ht="12.75">
      <c r="A12" s="43"/>
      <c r="B12" s="12"/>
      <c r="C12" s="5"/>
      <c r="D12" s="12"/>
      <c r="E12" s="12"/>
      <c r="F12" s="12"/>
      <c r="G12" s="44"/>
      <c r="H12" s="45"/>
      <c r="I12" s="42"/>
      <c r="J12" s="42"/>
      <c r="K12" s="42"/>
      <c r="L12" s="42"/>
    </row>
    <row r="13" spans="1:12" s="13" customFormat="1" ht="12.75">
      <c r="A13" s="23" t="s">
        <v>21</v>
      </c>
      <c r="B13" s="12"/>
      <c r="C13" s="9" t="s">
        <v>22</v>
      </c>
      <c r="D13" s="12"/>
      <c r="E13" s="12"/>
      <c r="F13" s="12"/>
      <c r="G13" s="44"/>
      <c r="H13" s="28">
        <f>J13+L13</f>
        <v>3812295</v>
      </c>
      <c r="I13" s="30" t="s">
        <v>4</v>
      </c>
      <c r="J13" s="30">
        <v>3812295</v>
      </c>
      <c r="K13" s="30"/>
      <c r="L13" s="30"/>
    </row>
    <row r="14" spans="1:16" s="13" customFormat="1" ht="12.75">
      <c r="A14" s="23" t="s">
        <v>31</v>
      </c>
      <c r="B14" s="12"/>
      <c r="C14" s="9" t="s">
        <v>27</v>
      </c>
      <c r="D14" s="12"/>
      <c r="E14" s="12"/>
      <c r="F14" s="12"/>
      <c r="G14" s="44"/>
      <c r="H14" s="28">
        <f>J14+L14</f>
        <v>35773</v>
      </c>
      <c r="I14" s="30" t="s">
        <v>4</v>
      </c>
      <c r="J14" s="30">
        <v>35773</v>
      </c>
      <c r="K14" s="30"/>
      <c r="L14" s="30"/>
      <c r="P14" s="46"/>
    </row>
    <row r="15" spans="1:16" s="13" customFormat="1" ht="12.75">
      <c r="A15" s="23" t="s">
        <v>32</v>
      </c>
      <c r="B15" s="12"/>
      <c r="C15" s="9" t="s">
        <v>28</v>
      </c>
      <c r="D15" s="12"/>
      <c r="E15" s="12"/>
      <c r="F15" s="12"/>
      <c r="G15" s="44"/>
      <c r="H15" s="28">
        <f>J15+L15</f>
        <v>253305</v>
      </c>
      <c r="I15" s="30" t="s">
        <v>4</v>
      </c>
      <c r="J15" s="30">
        <v>253305</v>
      </c>
      <c r="K15" s="30"/>
      <c r="L15" s="30"/>
      <c r="P15" s="46"/>
    </row>
    <row r="16" spans="1:16" s="13" customFormat="1" ht="12.75">
      <c r="A16" s="23" t="s">
        <v>33</v>
      </c>
      <c r="B16" s="12"/>
      <c r="C16" s="9" t="s">
        <v>29</v>
      </c>
      <c r="D16" s="12"/>
      <c r="E16" s="12"/>
      <c r="F16" s="12"/>
      <c r="G16" s="44"/>
      <c r="H16" s="28">
        <f>J16+L16</f>
        <v>0</v>
      </c>
      <c r="I16" s="30" t="s">
        <v>4</v>
      </c>
      <c r="J16" s="30">
        <v>0</v>
      </c>
      <c r="K16" s="30"/>
      <c r="L16" s="30"/>
      <c r="P16" s="46"/>
    </row>
    <row r="17" spans="1:16" s="13" customFormat="1" ht="12.75">
      <c r="A17" s="23" t="s">
        <v>34</v>
      </c>
      <c r="B17" s="12"/>
      <c r="C17" s="9" t="s">
        <v>30</v>
      </c>
      <c r="D17" s="12"/>
      <c r="E17" s="12"/>
      <c r="F17" s="12"/>
      <c r="G17" s="44"/>
      <c r="H17" s="28">
        <f>J17+L17</f>
        <v>350319</v>
      </c>
      <c r="I17" s="30" t="s">
        <v>4</v>
      </c>
      <c r="J17" s="30">
        <v>350319</v>
      </c>
      <c r="K17" s="30"/>
      <c r="L17" s="30"/>
      <c r="P17" s="46"/>
    </row>
    <row r="18" spans="1:16" s="13" customFormat="1" ht="12.75">
      <c r="A18" s="23"/>
      <c r="B18" s="12"/>
      <c r="C18" s="9"/>
      <c r="D18" s="12"/>
      <c r="E18" s="12"/>
      <c r="F18" s="12"/>
      <c r="G18" s="44"/>
      <c r="H18" s="28"/>
      <c r="I18" s="30"/>
      <c r="J18" s="30"/>
      <c r="K18" s="30"/>
      <c r="L18" s="30"/>
      <c r="P18" s="46"/>
    </row>
    <row r="19" spans="1:12" s="13" customFormat="1" ht="12.75">
      <c r="A19" s="23"/>
      <c r="B19" s="12"/>
      <c r="C19" s="9"/>
      <c r="D19" s="12"/>
      <c r="E19" s="12"/>
      <c r="F19" s="12"/>
      <c r="G19" s="44"/>
      <c r="H19" s="28"/>
      <c r="I19" s="30"/>
      <c r="J19" s="30"/>
      <c r="K19" s="30"/>
      <c r="L19" s="30"/>
    </row>
    <row r="20" spans="1:12" s="18" customFormat="1" ht="12.75">
      <c r="A20" s="22"/>
      <c r="B20" s="15"/>
      <c r="C20" s="16"/>
      <c r="D20" s="15"/>
      <c r="E20" s="15"/>
      <c r="F20" s="15"/>
      <c r="G20" s="17"/>
      <c r="H20" s="34"/>
      <c r="I20" s="35"/>
      <c r="J20" s="35"/>
      <c r="K20" s="35"/>
      <c r="L20" s="35"/>
    </row>
    <row r="21" spans="1:12" ht="12.75">
      <c r="A21" s="11"/>
      <c r="B21" s="4"/>
      <c r="C21" s="4"/>
      <c r="D21" s="8"/>
      <c r="E21" s="4"/>
      <c r="F21" s="4"/>
      <c r="G21" s="7"/>
      <c r="I21" s="30"/>
      <c r="J21" s="36"/>
      <c r="K21" s="30"/>
      <c r="L21" s="37"/>
    </row>
    <row r="22" spans="1:12" ht="12.75">
      <c r="A22" s="25"/>
      <c r="B22" s="3"/>
      <c r="C22" s="49" t="s">
        <v>5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25"/>
      <c r="B23" s="3"/>
      <c r="C23" s="14"/>
      <c r="D23" s="14"/>
      <c r="E23" s="14"/>
      <c r="F23" s="14"/>
      <c r="G23" s="14"/>
      <c r="H23" s="38"/>
      <c r="I23" s="38"/>
      <c r="J23" s="31"/>
      <c r="K23" s="32"/>
      <c r="L23" s="33"/>
    </row>
    <row r="24" spans="1:12" ht="12.75">
      <c r="A24" s="26" t="s">
        <v>15</v>
      </c>
      <c r="B24" s="5" t="s">
        <v>10</v>
      </c>
      <c r="C24" s="4"/>
      <c r="D24" s="8"/>
      <c r="E24" s="4"/>
      <c r="F24" s="4"/>
      <c r="G24" s="7"/>
      <c r="H24" s="30"/>
      <c r="I24" s="30"/>
      <c r="J24" s="31"/>
      <c r="K24" s="32"/>
      <c r="L24" s="32"/>
    </row>
    <row r="25" spans="1:12" ht="6.75" customHeight="1">
      <c r="A25" s="23"/>
      <c r="B25" s="4"/>
      <c r="C25" s="4"/>
      <c r="D25" s="8"/>
      <c r="E25" s="4"/>
      <c r="F25" s="4"/>
      <c r="G25" s="7"/>
      <c r="H25" s="30"/>
      <c r="I25" s="30"/>
      <c r="J25" s="31"/>
      <c r="K25" s="32"/>
      <c r="L25" s="32"/>
    </row>
    <row r="26" spans="1:12" ht="12.75">
      <c r="A26" s="23"/>
      <c r="B26" s="4"/>
      <c r="C26" s="9" t="s">
        <v>12</v>
      </c>
      <c r="D26" s="4"/>
      <c r="E26" s="4"/>
      <c r="F26" s="4"/>
      <c r="H26" s="28">
        <f>J26+L26</f>
        <v>1804185</v>
      </c>
      <c r="I26" s="30" t="s">
        <v>9</v>
      </c>
      <c r="J26" s="30">
        <v>1804185</v>
      </c>
      <c r="K26" s="30"/>
      <c r="L26" s="33"/>
    </row>
    <row r="27" spans="1:12" ht="12.75">
      <c r="A27" s="23"/>
      <c r="B27" s="4"/>
      <c r="C27" s="9"/>
      <c r="D27" s="4"/>
      <c r="E27" s="4"/>
      <c r="F27" s="4"/>
      <c r="I27" s="30"/>
      <c r="J27" s="30"/>
      <c r="K27" s="30"/>
      <c r="L27" s="33"/>
    </row>
    <row r="28" spans="1:12" ht="12.75">
      <c r="A28" s="26"/>
      <c r="B28" s="3"/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6.75" customHeight="1">
      <c r="A29" s="23"/>
      <c r="B29" s="4"/>
      <c r="C29" s="4"/>
      <c r="D29" s="6"/>
      <c r="E29" s="4"/>
      <c r="F29" s="4"/>
      <c r="G29" s="7"/>
      <c r="H29" s="39"/>
      <c r="I29" s="30"/>
      <c r="J29" s="40"/>
      <c r="K29" s="33"/>
      <c r="L29" s="30"/>
    </row>
    <row r="30" spans="1:12" ht="12.75">
      <c r="A30" s="26" t="s">
        <v>16</v>
      </c>
      <c r="B30" s="5" t="s">
        <v>7</v>
      </c>
      <c r="C30" s="4"/>
      <c r="D30" s="8"/>
      <c r="E30" s="4"/>
      <c r="F30" s="4"/>
      <c r="G30" s="7"/>
      <c r="H30" s="30"/>
      <c r="I30" s="30"/>
      <c r="J30" s="40"/>
      <c r="K30" s="30"/>
      <c r="L30" s="30"/>
    </row>
    <row r="31" spans="1:12" ht="6" customHeight="1">
      <c r="A31" s="19"/>
      <c r="B31" s="4"/>
      <c r="C31" s="4"/>
      <c r="D31" s="8"/>
      <c r="E31" s="4"/>
      <c r="F31" s="4"/>
      <c r="G31" s="7"/>
      <c r="H31" s="30"/>
      <c r="I31" s="30"/>
      <c r="J31" s="40"/>
      <c r="K31" s="30"/>
      <c r="L31" s="30"/>
    </row>
    <row r="32" spans="1:12" ht="12.75">
      <c r="A32" s="19"/>
      <c r="B32" s="4"/>
      <c r="C32" s="9" t="s">
        <v>7</v>
      </c>
      <c r="D32" s="8"/>
      <c r="E32" s="4"/>
      <c r="F32" s="4"/>
      <c r="H32" s="28">
        <f>J32+L32</f>
        <v>0</v>
      </c>
      <c r="I32" s="30" t="s">
        <v>9</v>
      </c>
      <c r="J32" s="41">
        <v>0</v>
      </c>
      <c r="K32" s="30"/>
      <c r="L32" s="30"/>
    </row>
    <row r="33" spans="1:12" ht="12.75">
      <c r="A33" s="19"/>
      <c r="B33" s="4"/>
      <c r="C33" s="4"/>
      <c r="D33" s="8"/>
      <c r="E33" s="4"/>
      <c r="F33" s="4"/>
      <c r="H33" s="33"/>
      <c r="I33" s="30"/>
      <c r="J33" s="40"/>
      <c r="K33" s="30"/>
      <c r="L33" s="30"/>
    </row>
    <row r="34" spans="1:12" s="13" customFormat="1" ht="12.75">
      <c r="A34" s="27"/>
      <c r="B34" s="12"/>
      <c r="C34" s="12" t="s">
        <v>8</v>
      </c>
      <c r="D34" s="14"/>
      <c r="E34" s="12"/>
      <c r="F34" s="12"/>
      <c r="H34" s="42">
        <f>SUM(H5:H33)</f>
        <v>6500000</v>
      </c>
      <c r="I34" s="42"/>
      <c r="J34" s="42">
        <f>SUM(J5:J33)</f>
        <v>6500000</v>
      </c>
      <c r="K34" s="42">
        <f>(H34)</f>
        <v>6500000</v>
      </c>
      <c r="L34" s="42">
        <f>SUM(L5:L33)</f>
        <v>0</v>
      </c>
    </row>
    <row r="35" spans="1:12" ht="12.75">
      <c r="A35" s="19"/>
      <c r="B35" s="4"/>
      <c r="C35" s="4"/>
      <c r="D35" s="4"/>
      <c r="E35" s="4"/>
      <c r="F35" s="4"/>
      <c r="G35" s="7"/>
      <c r="H35" s="30"/>
      <c r="I35" s="30"/>
      <c r="J35" s="40"/>
      <c r="K35" s="30"/>
      <c r="L35" s="30"/>
    </row>
  </sheetData>
  <sheetProtection password="ECF4" sheet="1"/>
  <mergeCells count="5">
    <mergeCell ref="B1:L1"/>
    <mergeCell ref="B2:L2"/>
    <mergeCell ref="B3:L3"/>
    <mergeCell ref="C22:L22"/>
    <mergeCell ref="C28:L28"/>
  </mergeCells>
  <printOptions/>
  <pageMargins left="0.7" right="0.7" top="0.75" bottom="0.75" header="0.3" footer="0.3"/>
  <pageSetup horizontalDpi="300" verticalDpi="300" orientation="portrait" r:id="rId1"/>
  <headerFooter>
    <oddHeader>&amp;RDPA SFY19
June 20,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2021-03-11T20:49:20Z</dcterms:modified>
  <cp:category/>
  <cp:version/>
  <cp:contentType/>
  <cp:contentStatus/>
</cp:coreProperties>
</file>