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lgov-my.sharepoint.com/personal/khushboo_wadhwani_illinois_gov/Documents/Shared/Drone Surveillance Report/CY25 Report_data/Data/Files Uploaded -  Drone - Modifications/Q19/"/>
    </mc:Choice>
  </mc:AlternateContent>
  <xr:revisionPtr revIDLastSave="27" documentId="11_0C41FE43C55FA07EE37710D75B5DCE3A47CF8B39" xr6:coauthVersionLast="47" xr6:coauthVersionMax="47" xr10:uidLastSave="{2609D82F-A6C4-46EA-B83B-224864406BE0}"/>
  <bookViews>
    <workbookView xWindow="-110" yWindow="-110" windowWidth="19420" windowHeight="11500" xr2:uid="{00000000-000D-0000-FFFF-FFFF00000000}"/>
  </bookViews>
  <sheets>
    <sheet name="Drone_usuage_2025" sheetId="1" r:id="rId1"/>
  </sheets>
  <definedNames>
    <definedName name="_xlnm._FilterDatabase" localSheetId="0" hidden="1">Drone_usuage_2025!$A$1:$AM$247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1" l="1"/>
  <c r="AA3" i="1"/>
  <c r="Z4" i="1"/>
  <c r="AA4" i="1"/>
  <c r="Z5" i="1"/>
  <c r="AA5" i="1"/>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4" i="1"/>
  <c r="AA34" i="1"/>
  <c r="Z35" i="1"/>
  <c r="AA35" i="1"/>
  <c r="Z36" i="1"/>
  <c r="AA36" i="1"/>
  <c r="Z37" i="1"/>
  <c r="AA37" i="1"/>
  <c r="Z38" i="1"/>
  <c r="AA38" i="1"/>
  <c r="Z39" i="1"/>
  <c r="AA39" i="1"/>
  <c r="Z40" i="1"/>
  <c r="AA40" i="1"/>
  <c r="Z41" i="1"/>
  <c r="AA41" i="1"/>
  <c r="Z42" i="1"/>
  <c r="AA42" i="1"/>
  <c r="Z43" i="1"/>
  <c r="AA43" i="1"/>
  <c r="Z44" i="1"/>
  <c r="AA44" i="1"/>
  <c r="Z45" i="1"/>
  <c r="AA45" i="1"/>
  <c r="Z46" i="1"/>
  <c r="AA46" i="1"/>
  <c r="Z47" i="1"/>
  <c r="AA47" i="1"/>
  <c r="Z48" i="1"/>
  <c r="AA48" i="1"/>
  <c r="Z49" i="1"/>
  <c r="AA49" i="1"/>
  <c r="Z50" i="1"/>
  <c r="AA50" i="1"/>
  <c r="Z51" i="1"/>
  <c r="AA51" i="1"/>
  <c r="Z52" i="1"/>
  <c r="AA52" i="1"/>
  <c r="Z53" i="1"/>
  <c r="AA53" i="1"/>
  <c r="Z54" i="1"/>
  <c r="AA54" i="1"/>
  <c r="Z55" i="1"/>
  <c r="AA55" i="1"/>
  <c r="Z56" i="1"/>
  <c r="AA56" i="1"/>
  <c r="Z57" i="1"/>
  <c r="AA57" i="1"/>
  <c r="Z58" i="1"/>
  <c r="AA58" i="1"/>
  <c r="Z59" i="1"/>
  <c r="AA59" i="1"/>
  <c r="Z60" i="1"/>
  <c r="AA60" i="1"/>
  <c r="Z61" i="1"/>
  <c r="AA61" i="1"/>
  <c r="Z62" i="1"/>
  <c r="AA62" i="1"/>
  <c r="Z63" i="1"/>
  <c r="AA63" i="1"/>
  <c r="Z64" i="1"/>
  <c r="AA64" i="1"/>
  <c r="Z65" i="1"/>
  <c r="AA65" i="1"/>
  <c r="Z66" i="1"/>
  <c r="AA66" i="1"/>
  <c r="Z67" i="1"/>
  <c r="AA67" i="1"/>
  <c r="Z68" i="1"/>
  <c r="AA68" i="1"/>
  <c r="Z69" i="1"/>
  <c r="AA69" i="1"/>
  <c r="Z70" i="1"/>
  <c r="AA70" i="1"/>
  <c r="Z71" i="1"/>
  <c r="AA71" i="1"/>
  <c r="Z72" i="1"/>
  <c r="AA72" i="1"/>
  <c r="Z73" i="1"/>
  <c r="AA73" i="1"/>
  <c r="Z74" i="1"/>
  <c r="AA74" i="1"/>
  <c r="Z75" i="1"/>
  <c r="AA75" i="1"/>
  <c r="Z76" i="1"/>
  <c r="AA76" i="1"/>
  <c r="Z77" i="1"/>
  <c r="AA77" i="1"/>
  <c r="Z78" i="1"/>
  <c r="AA78" i="1"/>
  <c r="Z79" i="1"/>
  <c r="AA79" i="1"/>
  <c r="Z80" i="1"/>
  <c r="AA80" i="1"/>
  <c r="Z81" i="1"/>
  <c r="AA81" i="1"/>
  <c r="Z82" i="1"/>
  <c r="AA82" i="1"/>
  <c r="Z83" i="1"/>
  <c r="AA83" i="1"/>
  <c r="Z84" i="1"/>
  <c r="AA84" i="1"/>
  <c r="Z85" i="1"/>
  <c r="AA85" i="1"/>
  <c r="Z86" i="1"/>
  <c r="AA86" i="1"/>
  <c r="Z87" i="1"/>
  <c r="AA87" i="1"/>
  <c r="Z88" i="1"/>
  <c r="AA88" i="1"/>
  <c r="Z89" i="1"/>
  <c r="AA89" i="1"/>
  <c r="Z90" i="1"/>
  <c r="AA90" i="1"/>
  <c r="Z91" i="1"/>
  <c r="AA91" i="1"/>
  <c r="Z92" i="1"/>
  <c r="AA92" i="1"/>
  <c r="Z93" i="1"/>
  <c r="AA93" i="1"/>
  <c r="Z94" i="1"/>
  <c r="AA94" i="1"/>
  <c r="Z95" i="1"/>
  <c r="AA95" i="1"/>
  <c r="Z96" i="1"/>
  <c r="AA96" i="1"/>
  <c r="Z97" i="1"/>
  <c r="AA97" i="1"/>
  <c r="Z98" i="1"/>
  <c r="AA98" i="1"/>
  <c r="Z99" i="1"/>
  <c r="AA99" i="1"/>
  <c r="Z100" i="1"/>
  <c r="AA100" i="1"/>
  <c r="Z101" i="1"/>
  <c r="AA101" i="1"/>
  <c r="Z102" i="1"/>
  <c r="AA102" i="1"/>
  <c r="Z103" i="1"/>
  <c r="AA103" i="1"/>
  <c r="Z104" i="1"/>
  <c r="AA104" i="1"/>
  <c r="Z105" i="1"/>
  <c r="AA105" i="1"/>
  <c r="Z106" i="1"/>
  <c r="AA106" i="1"/>
  <c r="Z107" i="1"/>
  <c r="AA107" i="1"/>
  <c r="Z108" i="1"/>
  <c r="AA108" i="1"/>
  <c r="Z109" i="1"/>
  <c r="AA109" i="1"/>
  <c r="Z110" i="1"/>
  <c r="AA110" i="1"/>
  <c r="Z111" i="1"/>
  <c r="AA111" i="1"/>
  <c r="Z112" i="1"/>
  <c r="AA112" i="1"/>
  <c r="Z113" i="1"/>
  <c r="AA113" i="1"/>
  <c r="Z114" i="1"/>
  <c r="AA114" i="1"/>
  <c r="Z115" i="1"/>
  <c r="AA115" i="1"/>
  <c r="Z116" i="1"/>
  <c r="AA116" i="1"/>
  <c r="Z117" i="1"/>
  <c r="AA117" i="1"/>
  <c r="Z118" i="1"/>
  <c r="AA118" i="1"/>
  <c r="Z119" i="1"/>
  <c r="AA119" i="1"/>
  <c r="Z120" i="1"/>
  <c r="AA120" i="1"/>
  <c r="Z121" i="1"/>
  <c r="AA121" i="1"/>
  <c r="Z122" i="1"/>
  <c r="AA122" i="1"/>
  <c r="Z123" i="1"/>
  <c r="AA123" i="1"/>
  <c r="Z124" i="1"/>
  <c r="AA124" i="1"/>
  <c r="Z125" i="1"/>
  <c r="AA125" i="1"/>
  <c r="Z126" i="1"/>
  <c r="AA126" i="1"/>
  <c r="Z127" i="1"/>
  <c r="AA127" i="1"/>
  <c r="Z128" i="1"/>
  <c r="AA128" i="1"/>
  <c r="Z129" i="1"/>
  <c r="AA129" i="1"/>
  <c r="Z130" i="1"/>
  <c r="AA130" i="1"/>
  <c r="Z131" i="1"/>
  <c r="AA131" i="1"/>
  <c r="Z132" i="1"/>
  <c r="AA132" i="1"/>
  <c r="Z133" i="1"/>
  <c r="AA133" i="1"/>
  <c r="Z134" i="1"/>
  <c r="AA134" i="1"/>
  <c r="Z135" i="1"/>
  <c r="AA135" i="1"/>
  <c r="Z136" i="1"/>
  <c r="AA136" i="1"/>
  <c r="Z137" i="1"/>
  <c r="AA137" i="1"/>
  <c r="Z138" i="1"/>
  <c r="AA138" i="1"/>
  <c r="Z139" i="1"/>
  <c r="AA139" i="1"/>
  <c r="Z140" i="1"/>
  <c r="AA140" i="1"/>
  <c r="Z141" i="1"/>
  <c r="AA141" i="1"/>
  <c r="Z142" i="1"/>
  <c r="AA142" i="1"/>
  <c r="Z143" i="1"/>
  <c r="AA143" i="1"/>
  <c r="Z144" i="1"/>
  <c r="AA144" i="1"/>
  <c r="Z145" i="1"/>
  <c r="AA145" i="1"/>
  <c r="Z146" i="1"/>
  <c r="AA146" i="1"/>
  <c r="Z147" i="1"/>
  <c r="AA147" i="1"/>
  <c r="Z148" i="1"/>
  <c r="AA148" i="1"/>
  <c r="Z149" i="1"/>
  <c r="AA149" i="1"/>
  <c r="Z150" i="1"/>
  <c r="AA150" i="1"/>
  <c r="Z151" i="1"/>
  <c r="AA151" i="1"/>
  <c r="Z152" i="1"/>
  <c r="AA152" i="1"/>
  <c r="Z153" i="1"/>
  <c r="AA153" i="1"/>
  <c r="Z154" i="1"/>
  <c r="AA154" i="1"/>
  <c r="Z155" i="1"/>
  <c r="AA155" i="1"/>
  <c r="Z156" i="1"/>
  <c r="AA156" i="1"/>
  <c r="Z157" i="1"/>
  <c r="AA157" i="1"/>
  <c r="Z158" i="1"/>
  <c r="AA158" i="1"/>
  <c r="Z159" i="1"/>
  <c r="AA159" i="1"/>
  <c r="Z160" i="1"/>
  <c r="AA160" i="1"/>
  <c r="Z161" i="1"/>
  <c r="AA161" i="1"/>
  <c r="Z162" i="1"/>
  <c r="AA162" i="1"/>
  <c r="Z163" i="1"/>
  <c r="AA163" i="1"/>
  <c r="Z164" i="1"/>
  <c r="AA164" i="1"/>
  <c r="Z165" i="1"/>
  <c r="AA165" i="1"/>
  <c r="Z166" i="1"/>
  <c r="AA166" i="1"/>
  <c r="Z167" i="1"/>
  <c r="AA167" i="1"/>
  <c r="Z168" i="1"/>
  <c r="AA168" i="1"/>
  <c r="Z169" i="1"/>
  <c r="AA169" i="1"/>
  <c r="Z170" i="1"/>
  <c r="AA170" i="1"/>
  <c r="Z171" i="1"/>
  <c r="AA171" i="1"/>
  <c r="Z172" i="1"/>
  <c r="AA172" i="1"/>
  <c r="Z173" i="1"/>
  <c r="AA173" i="1"/>
  <c r="Z174" i="1"/>
  <c r="AA174" i="1"/>
  <c r="Z175" i="1"/>
  <c r="AA175" i="1"/>
  <c r="Z176" i="1"/>
  <c r="AA176" i="1"/>
  <c r="Z177" i="1"/>
  <c r="AA177" i="1"/>
  <c r="Z178" i="1"/>
  <c r="AA178" i="1"/>
  <c r="Z179" i="1"/>
  <c r="AA179" i="1"/>
  <c r="Z180" i="1"/>
  <c r="AA180" i="1"/>
  <c r="Z181" i="1"/>
  <c r="AA181" i="1"/>
  <c r="Z182" i="1"/>
  <c r="AA182" i="1"/>
  <c r="Z183" i="1"/>
  <c r="AA183" i="1"/>
  <c r="Z184" i="1"/>
  <c r="AA184" i="1"/>
  <c r="Z185" i="1"/>
  <c r="AA185" i="1"/>
  <c r="Z186" i="1"/>
  <c r="AA186" i="1"/>
  <c r="Z187" i="1"/>
  <c r="AA187" i="1"/>
  <c r="Z188" i="1"/>
  <c r="AA188" i="1"/>
  <c r="Z189" i="1"/>
  <c r="AA189" i="1"/>
  <c r="Z190" i="1"/>
  <c r="AA190" i="1"/>
  <c r="Z191" i="1"/>
  <c r="AA191" i="1"/>
  <c r="Z192" i="1"/>
  <c r="AA192" i="1"/>
  <c r="Z193" i="1"/>
  <c r="AA193" i="1"/>
  <c r="Z194" i="1"/>
  <c r="AA194" i="1"/>
  <c r="Z195" i="1"/>
  <c r="AA195" i="1"/>
  <c r="Z196" i="1"/>
  <c r="AA196" i="1"/>
  <c r="Z197" i="1"/>
  <c r="AA197" i="1"/>
  <c r="Z198" i="1"/>
  <c r="AA198" i="1"/>
  <c r="Z199" i="1"/>
  <c r="AA199" i="1"/>
  <c r="Z200" i="1"/>
  <c r="AA200" i="1"/>
  <c r="Z201" i="1"/>
  <c r="AA201" i="1"/>
  <c r="Z202" i="1"/>
  <c r="AA202" i="1"/>
  <c r="Z203" i="1"/>
  <c r="AA203" i="1"/>
  <c r="Z204" i="1"/>
  <c r="AA204" i="1"/>
  <c r="Z205" i="1"/>
  <c r="AA205" i="1"/>
  <c r="Z206" i="1"/>
  <c r="AA206" i="1"/>
  <c r="Z207" i="1"/>
  <c r="AA207" i="1"/>
  <c r="Z208" i="1"/>
  <c r="AA208" i="1"/>
  <c r="Z209" i="1"/>
  <c r="AA209" i="1"/>
  <c r="Z210" i="1"/>
  <c r="AA210" i="1"/>
  <c r="Z211" i="1"/>
  <c r="AA211" i="1"/>
  <c r="Z212" i="1"/>
  <c r="AA212" i="1"/>
  <c r="Z213" i="1"/>
  <c r="AA213" i="1"/>
  <c r="Z214" i="1"/>
  <c r="AA214" i="1"/>
  <c r="Z215" i="1"/>
  <c r="AA215" i="1"/>
  <c r="Z216" i="1"/>
  <c r="AA216" i="1"/>
  <c r="Z217" i="1"/>
  <c r="AA217" i="1"/>
  <c r="Z218" i="1"/>
  <c r="AA218" i="1"/>
  <c r="Z219" i="1"/>
  <c r="AA219" i="1"/>
  <c r="Z220" i="1"/>
  <c r="AA220" i="1"/>
  <c r="Z221" i="1"/>
  <c r="AA221" i="1"/>
  <c r="Z222" i="1"/>
  <c r="AA222" i="1"/>
  <c r="Z223" i="1"/>
  <c r="AA223" i="1"/>
  <c r="Z224" i="1"/>
  <c r="AA224" i="1"/>
  <c r="Z225" i="1"/>
  <c r="AA225" i="1"/>
  <c r="Z226" i="1"/>
  <c r="AA226" i="1"/>
  <c r="Z227" i="1"/>
  <c r="AA227" i="1"/>
  <c r="Z228" i="1"/>
  <c r="AA228" i="1"/>
  <c r="Z229" i="1"/>
  <c r="AA229" i="1"/>
  <c r="Z230" i="1"/>
  <c r="AA230" i="1"/>
  <c r="Z231" i="1"/>
  <c r="AA231" i="1"/>
  <c r="Z232" i="1"/>
  <c r="AA232" i="1"/>
  <c r="Z233" i="1"/>
  <c r="AA233" i="1"/>
  <c r="Z234" i="1"/>
  <c r="AA234" i="1"/>
  <c r="Z235" i="1"/>
  <c r="AA235" i="1"/>
  <c r="Z236" i="1"/>
  <c r="AA236" i="1"/>
  <c r="Z237" i="1"/>
  <c r="AA237" i="1"/>
  <c r="Z238" i="1"/>
  <c r="AA238" i="1"/>
  <c r="Z239" i="1"/>
  <c r="AA239" i="1"/>
  <c r="Z240" i="1"/>
  <c r="AA240" i="1"/>
  <c r="Z241" i="1"/>
  <c r="AA241" i="1"/>
  <c r="Z242" i="1"/>
  <c r="AA242" i="1"/>
  <c r="Z243" i="1"/>
  <c r="AA243" i="1"/>
  <c r="Z244" i="1"/>
  <c r="AA244" i="1"/>
  <c r="Z245" i="1"/>
  <c r="AA245" i="1"/>
  <c r="Z246" i="1"/>
  <c r="AA246" i="1"/>
  <c r="Z247" i="1"/>
  <c r="AA247" i="1"/>
  <c r="AA2" i="1"/>
  <c r="Z2" i="1"/>
</calcChain>
</file>

<file path=xl/sharedStrings.xml><?xml version="1.0" encoding="utf-8"?>
<sst xmlns="http://schemas.openxmlformats.org/spreadsheetml/2006/main" count="3007" uniqueCount="998">
  <si>
    <t>OBJECTID</t>
  </si>
  <si>
    <t>GlobalID</t>
  </si>
  <si>
    <t>esrignss_speed</t>
  </si>
  <si>
    <t>esrignss_direction</t>
  </si>
  <si>
    <t>esrisnsr_azimuth</t>
  </si>
  <si>
    <t>esrignss_positionsourcetype</t>
  </si>
  <si>
    <t>esrignss_receiver</t>
  </si>
  <si>
    <t>esrignss_h_rms</t>
  </si>
  <si>
    <t>esrignss_v_rms</t>
  </si>
  <si>
    <t>esrignss_latitude</t>
  </si>
  <si>
    <t>esrignss_longitude</t>
  </si>
  <si>
    <t>esrignss_altitude</t>
  </si>
  <si>
    <t>esrignss_pdop</t>
  </si>
  <si>
    <t>esrignss_hdop</t>
  </si>
  <si>
    <t>esrignss_vdop</t>
  </si>
  <si>
    <t>esrignss_fixtype</t>
  </si>
  <si>
    <t>esrignss_correctionage</t>
  </si>
  <si>
    <t>esrignss_stationid</t>
  </si>
  <si>
    <t>esrignss_numsats</t>
  </si>
  <si>
    <t>esrignss_fixdatetime</t>
  </si>
  <si>
    <t>esrignss_avg_h_rms</t>
  </si>
  <si>
    <t>esrignss_avg_v_rms</t>
  </si>
  <si>
    <t>esrignss_avg_positions</t>
  </si>
  <si>
    <t>esrignss_h_stddev</t>
  </si>
  <si>
    <t>Date_and_Time</t>
  </si>
  <si>
    <t>Summary</t>
  </si>
  <si>
    <t>Drone_was_deployed_in_correlati</t>
  </si>
  <si>
    <t>Arrest_made_due_to_deployment_o</t>
  </si>
  <si>
    <t>Evidence_recovered_due_to_deplo</t>
  </si>
  <si>
    <t>Footage_Recorded</t>
  </si>
  <si>
    <t>Flight_Time_In_Minutes</t>
  </si>
  <si>
    <t>Pilot_2</t>
  </si>
  <si>
    <t>Pilot_1</t>
  </si>
  <si>
    <t>Location_of_deployment</t>
  </si>
  <si>
    <t>Reason_for_drone_deployment</t>
  </si>
  <si>
    <t>Incident_CAD_Number</t>
  </si>
  <si>
    <t>Drone_Deployed</t>
  </si>
  <si>
    <t>No</t>
  </si>
  <si>
    <t>N/A</t>
  </si>
  <si>
    <t>Wong</t>
  </si>
  <si>
    <t>Imminent Harm or Escape</t>
  </si>
  <si>
    <t>Yes</t>
  </si>
  <si>
    <t>Flinn</t>
  </si>
  <si>
    <t>DePalma</t>
  </si>
  <si>
    <t>Rogers</t>
  </si>
  <si>
    <t>Missing Person Search</t>
  </si>
  <si>
    <t>Lopez</t>
  </si>
  <si>
    <t>Public Emergency</t>
  </si>
  <si>
    <t>Crime Scene Photography</t>
  </si>
  <si>
    <t>Stinson</t>
  </si>
  <si>
    <t>Other</t>
  </si>
  <si>
    <t>Buss</t>
  </si>
  <si>
    <t>Matric 30T</t>
  </si>
  <si>
    <t>iPhone 14</t>
  </si>
  <si>
    <t>DJI Mavic 3T</t>
  </si>
  <si>
    <t>Clay</t>
  </si>
  <si>
    <t>Search Warrant</t>
  </si>
  <si>
    <t>James</t>
  </si>
  <si>
    <t>Avata</t>
  </si>
  <si>
    <t>Kyle</t>
  </si>
  <si>
    <t>Veronica</t>
  </si>
  <si>
    <t>Special Event</t>
  </si>
  <si>
    <t>Justin</t>
  </si>
  <si>
    <t>{34f3bc3b-fcfe-49d2-8cbf-be68d284e334}</t>
  </si>
  <si>
    <t xml:space="preserve">Subject ran from police </t>
  </si>
  <si>
    <t>700 W Meadows Pl</t>
  </si>
  <si>
    <t>000043</t>
  </si>
  <si>
    <t>{38509fc4-042e-405c-93ec-6d9e57e6599d}</t>
  </si>
  <si>
    <t>Suspects fled from MV stop.</t>
  </si>
  <si>
    <t>100 E Orchard Pl</t>
  </si>
  <si>
    <t>25-453</t>
  </si>
  <si>
    <t>{aeaa58dc-685f-441e-a693-8dbabb317697}</t>
  </si>
  <si>
    <t xml:space="preserve">Burglary suspect ran from police used drone to search area for suspect </t>
  </si>
  <si>
    <t>Zachary</t>
  </si>
  <si>
    <t>815 W Pioneer Parkway Peoria IL 61615</t>
  </si>
  <si>
    <t>25-832</t>
  </si>
  <si>
    <t>{223b3f53-5f45-4c2c-b7df-8134fb308372}</t>
  </si>
  <si>
    <t>Test</t>
  </si>
  <si>
    <t>542 sw Adam’s</t>
  </si>
  <si>
    <t>{c1d3614a-8538-4c0f-ab26-ce041bc472ab}</t>
  </si>
  <si>
    <t xml:space="preserve">Male ran from traffic stop.  </t>
  </si>
  <si>
    <t>2219 north</t>
  </si>
  <si>
    <t>25-01042</t>
  </si>
  <si>
    <t>{7ccc0f21-7691-4f03-8c50-c2faefbadcf2}</t>
  </si>
  <si>
    <t>Callers stated fem was yelling she could not walk anymore</t>
  </si>
  <si>
    <t>3203 W Sylvan Ln</t>
  </si>
  <si>
    <t>000041</t>
  </si>
  <si>
    <t>{f3e41f43-ec33-4e1f-a023-8fd107761a98}</t>
  </si>
  <si>
    <t>TRAINING FLIGHT</t>
  </si>
  <si>
    <t>1800 NE PERRY</t>
  </si>
  <si>
    <t>DISPATCH DID NOT ISSUE ONE FOR TRAINING REQUEST</t>
  </si>
  <si>
    <t>{ec801837-0f12-478e-a9df-f93b477a9b11}</t>
  </si>
  <si>
    <t>Search for vehicle theft, hit &amp; run suspect</t>
  </si>
  <si>
    <t>Franklin middle school</t>
  </si>
  <si>
    <t>25-1576</t>
  </si>
  <si>
    <t>{0352007b-234a-44ee-863a-740f066ec7c2}</t>
  </si>
  <si>
    <t xml:space="preserve">Located an unoccupied vehicle. Checked area for possible injuried driver. </t>
  </si>
  <si>
    <t xml:space="preserve">4601 W War Memorial </t>
  </si>
  <si>
    <t>25-1456</t>
  </si>
  <si>
    <t>{1f6185c5-41df-498e-917c-207f80da6baf}</t>
  </si>
  <si>
    <t>Searching for evidence from burglaries</t>
  </si>
  <si>
    <t>5400 Sheridan rd</t>
  </si>
  <si>
    <t>25-01636</t>
  </si>
  <si>
    <t>{8d7bcdac-b9bb-47fd-82df-8f6b6ddf467d}</t>
  </si>
  <si>
    <t>Search for evidence dropped by suspect</t>
  </si>
  <si>
    <t>City garage</t>
  </si>
  <si>
    <t>25-1669</t>
  </si>
  <si>
    <t>{b5c61f85-1cb0-4f7e-8647-0ae5c7c1e8b0}</t>
  </si>
  <si>
    <t>1601 SW WASHINGTON</t>
  </si>
  <si>
    <t>NONE-TRAINING FLIGHT</t>
  </si>
  <si>
    <t>{e405331d-4500-418b-aabc-f927c8de7644}</t>
  </si>
  <si>
    <t>Check area for male with knife, multiple reports on second shift</t>
  </si>
  <si>
    <t>7725 Knoxville</t>
  </si>
  <si>
    <t>000007</t>
  </si>
  <si>
    <t>{ee7a4ffb-9b85-44cc-82eb-96d50408f093}</t>
  </si>
  <si>
    <t xml:space="preserve">Robbery </t>
  </si>
  <si>
    <t>Archer and Indiana</t>
  </si>
  <si>
    <t>25-02293</t>
  </si>
  <si>
    <t>{33b61263-465c-4b7a-85b9-ef875ca35b2c}</t>
  </si>
  <si>
    <t xml:space="preserve">Burglary suspect ran into the building and was hiding in the drop ceiling.  I flew the drone in an area of the drop ceiling for a period of time, but the mail was located in another part of the building by officers and detained. </t>
  </si>
  <si>
    <t>7915 n hale</t>
  </si>
  <si>
    <t>25-02401</t>
  </si>
  <si>
    <t>{6e053f2b-c738-4cbc-9adf-3a6dcb9b82e4}</t>
  </si>
  <si>
    <t>Domestic suspect ran from officer as he arrived on scene.  I deployed the drone above the residence and located the Male a couple houses down walking.  The Male was tracked with the drone as he was located by officers a couple houses down from 6620 Randwick.</t>
  </si>
  <si>
    <t>6620 sandwich</t>
  </si>
  <si>
    <t>25-02407</t>
  </si>
  <si>
    <t>{3668da66-dd99-43f0-b958-371328190795}</t>
  </si>
  <si>
    <t>3 suspects fled from B10</t>
  </si>
  <si>
    <t xml:space="preserve">3000 Atlantic </t>
  </si>
  <si>
    <t>25-02769</t>
  </si>
  <si>
    <t>{1e128855-745b-4b45-9c57-59e44b8292ab}</t>
  </si>
  <si>
    <t>Armed robbery. Suspects fled on foot</t>
  </si>
  <si>
    <t>700 E Forrest Hill</t>
  </si>
  <si>
    <t>25-02841</t>
  </si>
  <si>
    <t>{35f4e6c2-8462-4ff2-8269-2d0c912028f0}</t>
  </si>
  <si>
    <t xml:space="preserve">Just occurred armed robbery </t>
  </si>
  <si>
    <t xml:space="preserve">2710 N. Missouri </t>
  </si>
  <si>
    <t>25-2748</t>
  </si>
  <si>
    <t>{e94788ca-29ec-4946-b1f0-f861cdb178c5}</t>
  </si>
  <si>
    <t xml:space="preserve">Fleeing suspect from ShotSpotter </t>
  </si>
  <si>
    <t>1300 W. McClure</t>
  </si>
  <si>
    <t>25-3057</t>
  </si>
  <si>
    <t>{d60240b1-f9e2-424c-938c-03087b3d6dce}</t>
  </si>
  <si>
    <t>Burglary to business.  Suspects fled in different directions.</t>
  </si>
  <si>
    <t>3300 N Dries Ln</t>
  </si>
  <si>
    <t>25-3070</t>
  </si>
  <si>
    <t>{db3dcce1-4117-413d-ae7c-bbb1c5fe45a2}</t>
  </si>
  <si>
    <t xml:space="preserve">Suspects fled from business burglary </t>
  </si>
  <si>
    <t xml:space="preserve">3000 N University </t>
  </si>
  <si>
    <t>25-03070</t>
  </si>
  <si>
    <t>{30061957-8f34-451e-9333-55fd472c3a6e}</t>
  </si>
  <si>
    <t>Search for susp that fled on foot</t>
  </si>
  <si>
    <t>10812 overtone</t>
  </si>
  <si>
    <t>25-3367</t>
  </si>
  <si>
    <t>{3ec7e22f-e475-4ea6-ad5b-d6148853a660}</t>
  </si>
  <si>
    <t>Suspect fled the scene from traffic accident, suspect located in field nearby</t>
  </si>
  <si>
    <t>Ann/Warren</t>
  </si>
  <si>
    <t>25-3548</t>
  </si>
  <si>
    <t>{201dd286-3beb-4d1e-8e27-73d17039a158}</t>
  </si>
  <si>
    <t xml:space="preserve">Vehicle fled. Suspect bailed from car. </t>
  </si>
  <si>
    <t xml:space="preserve">2014 West Virginia </t>
  </si>
  <si>
    <t>25-03567</t>
  </si>
  <si>
    <t>{139b6506-daa5-42fb-9451-322b07c001ab}</t>
  </si>
  <si>
    <t>Evidence search</t>
  </si>
  <si>
    <t>1829 Cimarron</t>
  </si>
  <si>
    <t>25-3622</t>
  </si>
  <si>
    <t>{c1186526-eb49-47cc-87f8-c8b99b6329d9}</t>
  </si>
  <si>
    <t>Streamed video of exterior of suspect house for swat opp</t>
  </si>
  <si>
    <t>2013 howett</t>
  </si>
  <si>
    <t>25-3802</t>
  </si>
  <si>
    <t>{266bf607-9d27-4951-93ef-0e062f9f195f}</t>
  </si>
  <si>
    <t>Missing person with special needs, subject later located by calling into dispatch and picked up in another district.</t>
  </si>
  <si>
    <t>3416 NE. Adams</t>
  </si>
  <si>
    <t>25-4109</t>
  </si>
  <si>
    <t>{6bb9ec94-080e-4eab-b7e8-80ede088355e}</t>
  </si>
  <si>
    <t>Public safety search for 1096 male near school</t>
  </si>
  <si>
    <t xml:space="preserve">1819 Northmoor </t>
  </si>
  <si>
    <t>25-4040</t>
  </si>
  <si>
    <t>{debd4e0e-96c5-46e9-a593-97193d282d09}</t>
  </si>
  <si>
    <t>Search area of recovered stolen car</t>
  </si>
  <si>
    <t xml:space="preserve">2134 Maryland </t>
  </si>
  <si>
    <t>25-04328</t>
  </si>
  <si>
    <t>{7a7bfbe2-89ad-4f2a-9fe3-2ede60fe7c05}</t>
  </si>
  <si>
    <t>Subjects seen exiting abandoned building that had previously been boarded up.  Deployed drone through small broken window</t>
  </si>
  <si>
    <t>200 E Frye</t>
  </si>
  <si>
    <t>25-4519</t>
  </si>
  <si>
    <t>{afa71081-9046-4ffb-8361-24ff07ddac1d}</t>
  </si>
  <si>
    <t>Drone visual support for search warrant</t>
  </si>
  <si>
    <t>800 w nowland</t>
  </si>
  <si>
    <t>91</t>
  </si>
  <si>
    <t>{acd98b9e-e828-4daf-8aea-8a7ff0979612}</t>
  </si>
  <si>
    <t>Possibly armed subject fled from Heights Police into neighborhood.</t>
  </si>
  <si>
    <t>510 E Monetta</t>
  </si>
  <si>
    <t>000023</t>
  </si>
  <si>
    <t>{bb0d9dd5-3821-4a93-8295-2af7b437bb0f}</t>
  </si>
  <si>
    <t>special even drone deployment for St. Patrick's Day parade</t>
  </si>
  <si>
    <t>100 NE Madison, Peoria, IL</t>
  </si>
  <si>
    <t>St. Patrick's day parade</t>
  </si>
  <si>
    <t>{8bb40660-0135-4589-8504-027e4252c1c8}</t>
  </si>
  <si>
    <t xml:space="preserve">Male fled from Patrol officers. Drone used to search area with negative results. </t>
  </si>
  <si>
    <t>909 N MacArthur Hwy</t>
  </si>
  <si>
    <t>25-4876</t>
  </si>
  <si>
    <t>{6e1acffb-f491-43ad-ae03-79775deb19fe}</t>
  </si>
  <si>
    <t xml:space="preserve">Wanted male fled from Patrol officers and not located. </t>
  </si>
  <si>
    <t>1400 W Millman</t>
  </si>
  <si>
    <t>25-4877</t>
  </si>
  <si>
    <t>{67b77509-e677-4791-84fe-04233eb248f9}</t>
  </si>
  <si>
    <t>Open door Alarm. Building cleared with drone and officers</t>
  </si>
  <si>
    <t>2606 Altorfer</t>
  </si>
  <si>
    <t>00024</t>
  </si>
  <si>
    <t>{7fc3fdd3-748d-4691-9564-3e9434c0b0f8}</t>
  </si>
  <si>
    <t>Shots fired / suspected shot person in wood line / no one located</t>
  </si>
  <si>
    <t>3415 W Oakcrest Dr</t>
  </si>
  <si>
    <t>25-04968</t>
  </si>
  <si>
    <t>{787c7821-44fe-4787-ba84-df3ea6f740be}</t>
  </si>
  <si>
    <t>Monthly drone training</t>
  </si>
  <si>
    <t>600 SW Adams, Peoria, IL</t>
  </si>
  <si>
    <t>drone training</t>
  </si>
  <si>
    <t>{881eccd8-0287-4069-a65e-e2c0ae1fca77}</t>
  </si>
  <si>
    <t xml:space="preserve">Male fled area after domestic battery </t>
  </si>
  <si>
    <t>901 W Lake</t>
  </si>
  <si>
    <t>25-5007</t>
  </si>
  <si>
    <t>{53398548-f098-401c-b9f1-f52dbc9258a1}</t>
  </si>
  <si>
    <t xml:space="preserve">Two suspect fled from a traffic stop. Area was checked but suspects were not located. </t>
  </si>
  <si>
    <t>2018 W Forrest Hill</t>
  </si>
  <si>
    <t>25-05073</t>
  </si>
  <si>
    <t>{99aa4f93-a89c-4ae4-81fe-0ec5fbb225a1}</t>
  </si>
  <si>
    <t xml:space="preserve">Strong armed robbery. Suspect fled on foot. </t>
  </si>
  <si>
    <t>931 S Blaine</t>
  </si>
  <si>
    <t>25-5397</t>
  </si>
  <si>
    <t>{a4075ac9-7909-4150-ac54-944764f2f6b1}</t>
  </si>
  <si>
    <t>fleeing suspects involved in attempted vehicle burglaries located, stolen firearm recovered</t>
  </si>
  <si>
    <t>200 E. Forrest Hill</t>
  </si>
  <si>
    <t>25-5405</t>
  </si>
  <si>
    <t>{7be037e7-7f35-4046-be89-2b606c910187}</t>
  </si>
  <si>
    <t>Male with gun ran from scene. No located</t>
  </si>
  <si>
    <t>2215 Willow Knolls</t>
  </si>
  <si>
    <t>25-05414</t>
  </si>
  <si>
    <t>{7f67b733-cbce-485c-ac10-06ddacba153f}</t>
  </si>
  <si>
    <t>Female destroyed vehicle. Fled scene</t>
  </si>
  <si>
    <t xml:space="preserve">5201 War Memorial </t>
  </si>
  <si>
    <t>25-05490</t>
  </si>
  <si>
    <t>{937d1be0-8636-4ce4-8a14-0a3cedcec8e0}</t>
  </si>
  <si>
    <t>male with gun ran from police</t>
  </si>
  <si>
    <t>1300 S. Faraday</t>
  </si>
  <si>
    <t>000281</t>
  </si>
  <si>
    <t>{188e5d47-8dbe-4058-9163-8a2f1b2b5384}</t>
  </si>
  <si>
    <t xml:space="preserve">Missing suicidal minor </t>
  </si>
  <si>
    <t>1906 W Richwoods Bl</t>
  </si>
  <si>
    <t>25-5835</t>
  </si>
  <si>
    <t>{8e410457-dab3-4d35-9f8a-f4c89b46fbdd}</t>
  </si>
  <si>
    <t xml:space="preserve">Missing 16yo located by other officers </t>
  </si>
  <si>
    <t>1600 university</t>
  </si>
  <si>
    <t>{2e027152-a044-4263-9f1f-65669850470c}</t>
  </si>
  <si>
    <t xml:space="preserve">Missing juvenile </t>
  </si>
  <si>
    <t>1400 Cole Ct</t>
  </si>
  <si>
    <t>25-05835</t>
  </si>
  <si>
    <t>{c8ba696b-fc3f-455d-be12-34a041739df7}</t>
  </si>
  <si>
    <t xml:space="preserve">Armed suspect fleeing, not located </t>
  </si>
  <si>
    <t>1900 W Humboldt St</t>
  </si>
  <si>
    <t>Oo281</t>
  </si>
  <si>
    <t>{bc8b95d8-beed-448f-a846-c87feec078b7}</t>
  </si>
  <si>
    <t>Unk suspect entered building.  Ran inside after seeing officers</t>
  </si>
  <si>
    <t xml:space="preserve">2112 SW Jefferson </t>
  </si>
  <si>
    <t>000059</t>
  </si>
  <si>
    <t>{c4d714b8-8273-4c44-adac-8921922080cb}</t>
  </si>
  <si>
    <t>Male opening car doors in area, fled from police after being stopped</t>
  </si>
  <si>
    <t>2000 Blk W Virginia</t>
  </si>
  <si>
    <t>25-06295</t>
  </si>
  <si>
    <t>{d8285504-236e-4f23-9eb1-b198b2b0fabc}</t>
  </si>
  <si>
    <t xml:space="preserve">Search warrant drone deployment </t>
  </si>
  <si>
    <t>314 E Arcadia</t>
  </si>
  <si>
    <t>25-6297</t>
  </si>
  <si>
    <t>{24385222-614e-43cb-9aec-3bb06d1f290c}</t>
  </si>
  <si>
    <t xml:space="preserve">Unknown suspect broke into business and fled east on Richwoods </t>
  </si>
  <si>
    <t xml:space="preserve">3200 N Prospect Road </t>
  </si>
  <si>
    <t>25-6461</t>
  </si>
  <si>
    <t>{26c24716-2d2d-4bd5-87a3-69f6d6758089}</t>
  </si>
  <si>
    <t>Cleared dwelling prior to officer entry</t>
  </si>
  <si>
    <t>315 e Arcadia</t>
  </si>
  <si>
    <t>{903cfc2c-9513-496c-b549-9b62bf2cbe8a}</t>
  </si>
  <si>
    <t xml:space="preserve">Make fled from traffic stop and was located in apartment. </t>
  </si>
  <si>
    <t>417 W RB Garrett</t>
  </si>
  <si>
    <t>25-06529</t>
  </si>
  <si>
    <t>{1cf329ae-eba9-4c75-872f-38677f9e8aa0}</t>
  </si>
  <si>
    <t>DRIVER FLED FROM TRAFFIC STOP INTO APARTMENT COMPLEX. LATER LOCATED INSIDE APARTMENT</t>
  </si>
  <si>
    <t>600 RB GARRETT</t>
  </si>
  <si>
    <t>25-6529</t>
  </si>
  <si>
    <t>{7a5e6f0c-74fe-4339-8538-3a198b56fe3f}</t>
  </si>
  <si>
    <t>Burglary to a business check the area for the suspect</t>
  </si>
  <si>
    <t xml:space="preserve">4200 Sheridan </t>
  </si>
  <si>
    <t>25-6599</t>
  </si>
  <si>
    <t>{c82040a0-1c9c-464c-a044-496f40209460}</t>
  </si>
  <si>
    <t xml:space="preserve">Looking for suspects of car burglary </t>
  </si>
  <si>
    <t>6428 N Greenmont</t>
  </si>
  <si>
    <t>25-07367</t>
  </si>
  <si>
    <t>{ade518b2-557d-4db3-80c4-9a6bf2f04df4}</t>
  </si>
  <si>
    <t>Call of subject entering residence through window armed with gun</t>
  </si>
  <si>
    <t>2311 W Malone</t>
  </si>
  <si>
    <t>000085</t>
  </si>
  <si>
    <t>{c59615db-2833-4ca3-a19f-37d8cc65b60d}</t>
  </si>
  <si>
    <t>Home invasion with injury</t>
  </si>
  <si>
    <t>5300 N Woodview</t>
  </si>
  <si>
    <t>25-07444</t>
  </si>
  <si>
    <t>{33711ffd-e4b0-431a-b5c2-8b9e48281fd9}</t>
  </si>
  <si>
    <t>Male ran from a stolen vehicle</t>
  </si>
  <si>
    <t>I74 at the Gale exit</t>
  </si>
  <si>
    <t>25-07519</t>
  </si>
  <si>
    <t>{ac4ff0a8-617d-453d-b7eb-27c8fd254a67}</t>
  </si>
  <si>
    <t>Suspect fleeing through woods/nothing located</t>
  </si>
  <si>
    <t>2000 S Chic St</t>
  </si>
  <si>
    <t>00189</t>
  </si>
  <si>
    <t>{591fe97e-3cd4-4a6d-b3b5-a50326c5e9cc}</t>
  </si>
  <si>
    <t xml:space="preserve">Drone usage to look for suspect for PCSO. </t>
  </si>
  <si>
    <t>Jacob</t>
  </si>
  <si>
    <t>4600 SW Adams Street</t>
  </si>
  <si>
    <t>189</t>
  </si>
  <si>
    <t>{88e2cc5a-cf2c-43e0-91d8-65d14051d5fa}</t>
  </si>
  <si>
    <t>iPhone SE 3</t>
  </si>
  <si>
    <t xml:space="preserve">Home invasion drone used to search for suspect with negative results. </t>
  </si>
  <si>
    <t>2400 N University</t>
  </si>
  <si>
    <t>25-8369</t>
  </si>
  <si>
    <t>{9ad26e8c-1de7-496f-9442-28c76aaaceb2}</t>
  </si>
  <si>
    <t>Armed subject ran from police, firearm recovered suspect located vis ISP Air Ops</t>
  </si>
  <si>
    <t>900 W. Butler</t>
  </si>
  <si>
    <t>25-8845</t>
  </si>
  <si>
    <t>{47839693-5dec-4ce6-9a14-e2cef5e27dd6}</t>
  </si>
  <si>
    <t>Missing suicidal male. Later located along Galena Rd by PHPD.</t>
  </si>
  <si>
    <t>3500 blk NE Adams</t>
  </si>
  <si>
    <t>25-9056</t>
  </si>
  <si>
    <t>{c25e899e-121d-4905-9609-a97e855a5b2a}</t>
  </si>
  <si>
    <t>Missing suicidal person / located by patrol</t>
  </si>
  <si>
    <t>3600 NE Adams St</t>
  </si>
  <si>
    <t>{d8729d61-b757-4292-9704-bacd4bf50132}</t>
  </si>
  <si>
    <t>Drone used to search for suicidal male near river.</t>
  </si>
  <si>
    <t>3500NE Adam’s</t>
  </si>
  <si>
    <t>{102d6ce1-7d24-4613-ae30-9eea4b2eb1bb}</t>
  </si>
  <si>
    <t xml:space="preserve">Suspects checking cars </t>
  </si>
  <si>
    <t>700 Northcrest</t>
  </si>
  <si>
    <t>000072</t>
  </si>
  <si>
    <t>{6f4629ce-6b83-4f96-87f5-86ee0014031a}</t>
  </si>
  <si>
    <t>Male and female fled from Travelodge after trying to break into a guest room</t>
  </si>
  <si>
    <t xml:space="preserve">4114 Brandywine </t>
  </si>
  <si>
    <t>000598</t>
  </si>
  <si>
    <t>{51d439af-689d-4cc7-934f-b60562d04226}</t>
  </si>
  <si>
    <t>males possibly armed fled from police</t>
  </si>
  <si>
    <t>1200 E. Arcadia</t>
  </si>
  <si>
    <t>25-9166</t>
  </si>
  <si>
    <t>{7e0d2f5e-a551-40ee-9223-ff0eb425ae35}</t>
  </si>
  <si>
    <t>suspects ran from traffic stop</t>
  </si>
  <si>
    <t>200 W. Richmond, Peoria, IL</t>
  </si>
  <si>
    <t>25-9393</t>
  </si>
  <si>
    <t>{f4b5f815-00c4-48ba-9ba1-058dc4dafeed}</t>
  </si>
  <si>
    <t xml:space="preserve">Male fled from traffic stop. Male was located by drone and later apprehended. </t>
  </si>
  <si>
    <t>200 W Richmond</t>
  </si>
  <si>
    <t>{f4f241cc-3f02-4758-952b-388ed125e1ed}</t>
  </si>
  <si>
    <t xml:space="preserve">Shooting occurred / search warrant on residence </t>
  </si>
  <si>
    <t xml:space="preserve">434 W Hanssler Pl </t>
  </si>
  <si>
    <t>25-09429</t>
  </si>
  <si>
    <t>{16f06619-b22f-4009-87b8-aa1115802aae}</t>
  </si>
  <si>
    <t xml:space="preserve">Wanted male fled from officers into woods. </t>
  </si>
  <si>
    <t>Forrest Hill and Molleck</t>
  </si>
  <si>
    <t>25-9436</t>
  </si>
  <si>
    <t>{b0647cb5-fbae-4a2a-803c-113ce11ecd6d}</t>
  </si>
  <si>
    <t xml:space="preserve">Male fled from burglary and was apprehended near by. Drone used to search for evidence. </t>
  </si>
  <si>
    <t>1300 S Westmoreland</t>
  </si>
  <si>
    <t>25-9488</t>
  </si>
  <si>
    <t>{fe7ef45a-b625-44a9-a6df-8fd9be36c75e}</t>
  </si>
  <si>
    <t>10-99 male fled from officers</t>
  </si>
  <si>
    <t>3000 N. Molleck, Peoria, IL</t>
  </si>
  <si>
    <t>25-09436</t>
  </si>
  <si>
    <t>{f6607c52-c182-4821-ab02-147678112f56}</t>
  </si>
  <si>
    <t>2 juv males wearing masks ran from police</t>
  </si>
  <si>
    <t>California/Lawndale</t>
  </si>
  <si>
    <t>25-09674</t>
  </si>
  <si>
    <t>{10bb526d-f0b6-41c8-ac1e-ab2509653e52}</t>
  </si>
  <si>
    <t>14700 IL-116</t>
  </si>
  <si>
    <t>training</t>
  </si>
  <si>
    <t>{1c5dbf98-7312-4ecd-951a-4ac20e609b6b}</t>
  </si>
  <si>
    <t>Wanted juvenile fled from officers into woods.</t>
  </si>
  <si>
    <t>1735 Great Oak</t>
  </si>
  <si>
    <t>25-9867</t>
  </si>
  <si>
    <t>{cb2321b5-27d0-4dbc-99d0-546ef035fec3}</t>
  </si>
  <si>
    <t>Searching for a juvenile that was possibly ejected from a crash</t>
  </si>
  <si>
    <t xml:space="preserve">Coal and Lincoln </t>
  </si>
  <si>
    <t>005</t>
  </si>
  <si>
    <t>{2ac45708-69c6-4306-81e1-2849a1a6892e}</t>
  </si>
  <si>
    <t>SEARCH WARRANT-SWAT</t>
  </si>
  <si>
    <t>1209 W JOHNSON</t>
  </si>
  <si>
    <t>25-9890</t>
  </si>
  <si>
    <t>{d4e346ff-d870-4104-99b4-29d2f49cf2d3}</t>
  </si>
  <si>
    <t>Male fled from officers after domestic battery. Male was located near by.</t>
  </si>
  <si>
    <t>2915 W Trewyn</t>
  </si>
  <si>
    <t>25-09980</t>
  </si>
  <si>
    <t>{473a1891-8d2e-4400-937a-7e221085b51c}</t>
  </si>
  <si>
    <t xml:space="preserve">Suicidal male went missing in wood line. Male located by drone in nearby neighborhood </t>
  </si>
  <si>
    <t xml:space="preserve">3838 N Saint Michael </t>
  </si>
  <si>
    <t>000471</t>
  </si>
  <si>
    <t>{d485c8a4-190f-4ce3-8f17-4e800a4f1055}</t>
  </si>
  <si>
    <t>Male fled from Peoria Heights Police</t>
  </si>
  <si>
    <t>Central/London</t>
  </si>
  <si>
    <t>0000041</t>
  </si>
  <si>
    <t>{1d1bc7a5-fc05-408e-92e3-0b1d2185f782}</t>
  </si>
  <si>
    <t xml:space="preserve">Searching for shooting suspect with negative results </t>
  </si>
  <si>
    <t>1715 Great Oak</t>
  </si>
  <si>
    <t>25-10433</t>
  </si>
  <si>
    <t>{d31194c8-33a0-4e11-b2e3-4da7f69286a4}</t>
  </si>
  <si>
    <t>1606 Great Oak</t>
  </si>
  <si>
    <t>{63cab3f3-82d2-4aa6-8203-8a2ee29db3bb}</t>
  </si>
  <si>
    <t xml:space="preserve">Multiple subjects ran from police </t>
  </si>
  <si>
    <t>Maryland/Nebraska</t>
  </si>
  <si>
    <t>0000023</t>
  </si>
  <si>
    <t>{622aa5f3-de15-4b43-b611-3bdaeb8d1f8f}</t>
  </si>
  <si>
    <t>Multiple juveniles reported to be running through yards toward school</t>
  </si>
  <si>
    <t>2000 W Glen Ave</t>
  </si>
  <si>
    <t>000075</t>
  </si>
  <si>
    <t>{e7818783-53b0-45dc-9ee5-1b117f34977b}</t>
  </si>
  <si>
    <t xml:space="preserve">Suspect fled from stolen vehicle into neighborhood. </t>
  </si>
  <si>
    <t>1300 S Faraday</t>
  </si>
  <si>
    <t>25-10572</t>
  </si>
  <si>
    <t>{5f02a175-90a9-46c3-a512-b2ad51c1af94}</t>
  </si>
  <si>
    <t>Males fled traffic stop and ran on foot</t>
  </si>
  <si>
    <t>1700 Gaylord</t>
  </si>
  <si>
    <t>25-10603</t>
  </si>
  <si>
    <t>{a000f5f0-ac61-4fef-85b3-4c7178a9fbc0}</t>
  </si>
  <si>
    <t>10-32 males fled on foot</t>
  </si>
  <si>
    <t>2400 Prospect</t>
  </si>
  <si>
    <t>25-10613</t>
  </si>
  <si>
    <t>{1404ee72-bc74-4781-ba99-73c47d1de930}</t>
  </si>
  <si>
    <t>Subjects fled from police in car and on foot. 1 suspect captured</t>
  </si>
  <si>
    <t>Marlene @ Rosemead</t>
  </si>
  <si>
    <t>{1abe9356-d6ec-4d0d-a1f5-f3d034d57845}</t>
  </si>
  <si>
    <t>SUSPECTS FLED FROM STOLEN VEHICLE</t>
  </si>
  <si>
    <t>HARPER TERR/CASHMAN CT</t>
  </si>
  <si>
    <t>25-10790</t>
  </si>
  <si>
    <t>{182c5734-a4f2-4329-9450-7bd8330bd3a2}</t>
  </si>
  <si>
    <t>suspects fled from stolen vehicle involved in pedestrian hit and run and agg. fleeing</t>
  </si>
  <si>
    <t>1923 W. Cashman Ct.</t>
  </si>
  <si>
    <t>{0d76d5f1-02a0-445b-8033-e4ce2c9beb22}</t>
  </si>
  <si>
    <t xml:space="preserve">5 year old missing later located by family. </t>
  </si>
  <si>
    <t xml:space="preserve">2200 N Delaware </t>
  </si>
  <si>
    <t>25-10870</t>
  </si>
  <si>
    <t>{d7c07e7a-bd2b-4c5e-8b06-23a12116337c}</t>
  </si>
  <si>
    <t>5 year old missing female for 30 minutes. child located by mother</t>
  </si>
  <si>
    <t>2200 N. Delaware</t>
  </si>
  <si>
    <t>{0e35164f-8a75-4d0f-9c4e-3fcb72d9a3f1}</t>
  </si>
  <si>
    <t>MISSING FEMALE-LATER LOCATED</t>
  </si>
  <si>
    <t>SANDIA/BUENA VISTA</t>
  </si>
  <si>
    <t>25-10948</t>
  </si>
  <si>
    <t>{97affe39-a0f5-4c16-a2ec-c9e15bb0e0b4}</t>
  </si>
  <si>
    <t>3300 WOODHILL</t>
  </si>
  <si>
    <t>{84efbeda-b8b1-440f-9e51-17aa5fff0750}</t>
  </si>
  <si>
    <t>3100 N STERLING</t>
  </si>
  <si>
    <t>25-14908</t>
  </si>
  <si>
    <t>{f3aff865-6daa-46be-b6c7-52f404d326f6}</t>
  </si>
  <si>
    <t>Missing elderly female with dementia</t>
  </si>
  <si>
    <t>Sean</t>
  </si>
  <si>
    <t>3335 W Kiva Ct Peoria,IL</t>
  </si>
  <si>
    <t>25-10931</t>
  </si>
  <si>
    <t>{4ee8ea16-87ed-4a69-befc-c8463f1e57a4}</t>
  </si>
  <si>
    <t xml:space="preserve">Domestic battery subject fled from officers.  </t>
  </si>
  <si>
    <t>1225 W Lincoln</t>
  </si>
  <si>
    <t>25-11096</t>
  </si>
  <si>
    <t>{858f6107-9680-41a0-a7b3-e3796080196e}</t>
  </si>
  <si>
    <t>Male battered female and ran from police</t>
  </si>
  <si>
    <t xml:space="preserve">1200 W Wilcox </t>
  </si>
  <si>
    <t>25-11229</t>
  </si>
  <si>
    <t>{0d31895d-b210-488a-a319-b02df3743432}</t>
  </si>
  <si>
    <t>Steamboat race drone deployment for general safety</t>
  </si>
  <si>
    <t>200 Main, Peoria, IL</t>
  </si>
  <si>
    <t>steamboat</t>
  </si>
  <si>
    <t>{31cfc5f6-6598-41d6-bc06-059614f21b3a}</t>
  </si>
  <si>
    <t>Juneteenth Parade drone deployment for general safety</t>
  </si>
  <si>
    <t>832 W. Hurlburt, Peoria, IL</t>
  </si>
  <si>
    <t>Juneteenth Parade</t>
  </si>
  <si>
    <t>{f975137d-aacc-45a3-bab1-271005be724a}</t>
  </si>
  <si>
    <t>Male refusing to leave golf course. Attempted to locate</t>
  </si>
  <si>
    <t>Newman golf course</t>
  </si>
  <si>
    <t>000070</t>
  </si>
  <si>
    <t>{5d167938-9c0e-444a-9b69-3a549f18dea4}</t>
  </si>
  <si>
    <t xml:space="preserve">Suspects fled on foot from officers during Glen Oak Park event. Suspects located. </t>
  </si>
  <si>
    <t>1100 E. McClure</t>
  </si>
  <si>
    <t>25-11526</t>
  </si>
  <si>
    <t>{52e4e498-3aae-4577-ac7f-e1ad5cfe7659}</t>
  </si>
  <si>
    <t xml:space="preserve">Flew during Jubilee event/subject(s) fled from police and subject located by drone </t>
  </si>
  <si>
    <t xml:space="preserve">2200 N Prospect </t>
  </si>
  <si>
    <t>00513</t>
  </si>
  <si>
    <t>{7511b0e0-2d7d-463d-8d44-eb776f265afd}</t>
  </si>
  <si>
    <t xml:space="preserve">Person with Alzheimers/Dementia walked away from hotel </t>
  </si>
  <si>
    <t>2700 W Lake Ave</t>
  </si>
  <si>
    <t>000050</t>
  </si>
  <si>
    <t>{9b45e4a7-3de5-46e6-a5c9-33f7e7bbf643}</t>
  </si>
  <si>
    <t>Looking for additional possible victims after shooting</t>
  </si>
  <si>
    <t>300 S MacArthur</t>
  </si>
  <si>
    <t>25-11549</t>
  </si>
  <si>
    <t>{86841fab-cec7-4700-8a5c-a54c8281f8c5}</t>
  </si>
  <si>
    <t>Fly over of event at Glen Oak Park</t>
  </si>
  <si>
    <t>Steven</t>
  </si>
  <si>
    <t>2218 N Prospect</t>
  </si>
  <si>
    <t>Event at Glen Oak Park</t>
  </si>
  <si>
    <t>{8054cf9c-93e5-4d31-98e7-4e51247d33cc}</t>
  </si>
  <si>
    <t xml:space="preserve">Shots fired and suspects fled. Drone used to search area for suspects. </t>
  </si>
  <si>
    <t>1200 W Butler</t>
  </si>
  <si>
    <t>25-11600</t>
  </si>
  <si>
    <t>{10b73694-f9de-4958-9123-98ff25a6ecd7}</t>
  </si>
  <si>
    <t xml:space="preserve">Suspects fled from stolen vehicle and were located in neighborhood </t>
  </si>
  <si>
    <t>Kingston and Granada</t>
  </si>
  <si>
    <t>25-12106</t>
  </si>
  <si>
    <t>{0e10b707-a37e-4197-8598-6c67124becc0}</t>
  </si>
  <si>
    <t xml:space="preserve">Search Warrant conducted on Thrush. Two M3Ts were used for surveillance while the warrant was conducted. </t>
  </si>
  <si>
    <t>2221 N Gale Ave, Peoria Il</t>
  </si>
  <si>
    <t>CAD: July 2 2025 #137</t>
  </si>
  <si>
    <t>{4704f206-3262-4de2-930c-cd1ffdea88ae}</t>
  </si>
  <si>
    <t xml:space="preserve">Search Warrant </t>
  </si>
  <si>
    <t>2300 N Gale Ave</t>
  </si>
  <si>
    <t>{169c90a9-ed50-4539-91d8-3aa0ce4d0b4e}</t>
  </si>
  <si>
    <t>Search Warrant Flight 2</t>
  </si>
  <si>
    <t>{29754bd9-d6c6-41c3-8f59-2b8ce13468e8}</t>
  </si>
  <si>
    <t xml:space="preserve">Hit and run accident.  </t>
  </si>
  <si>
    <t xml:space="preserve">900 Douglas </t>
  </si>
  <si>
    <t>25-12748</t>
  </si>
  <si>
    <t>{9915f39e-140f-49b8-ba78-799bf4de0897}</t>
  </si>
  <si>
    <t>Deployed for 4th of July event</t>
  </si>
  <si>
    <t>100 Main st, Peoria IL</t>
  </si>
  <si>
    <t xml:space="preserve">4th of July </t>
  </si>
  <si>
    <t>{d70cd05e-b040-464e-beb8-b951ca6d5f37}</t>
  </si>
  <si>
    <t>Search for tools/property taken from construction site</t>
  </si>
  <si>
    <t>100 State St, Peoria IL</t>
  </si>
  <si>
    <t>25-12851</t>
  </si>
  <si>
    <t>{9644963a-ab1c-4971-ab5c-fc8cb341532e}</t>
  </si>
  <si>
    <t>Suicidal male on bridge</t>
  </si>
  <si>
    <t>Cedar st bridge</t>
  </si>
  <si>
    <t>25-12857</t>
  </si>
  <si>
    <t>{de45a996-bdc0-464a-84cd-d96b1a63306f}</t>
  </si>
  <si>
    <t>Suspect male ran from police after shooting discarded firearm. Drone deployed within suspect's flight path in attempt to locate firearm possibly thrown on top of roofs. No weapons recovered</t>
  </si>
  <si>
    <t>900 W. Millman</t>
  </si>
  <si>
    <t>25-12886</t>
  </si>
  <si>
    <t>{146008b2-ccc2-4e1a-9c22-8877956251ea}</t>
  </si>
  <si>
    <t xml:space="preserve">Shooting. Area searched for suspect with drone. </t>
  </si>
  <si>
    <t xml:space="preserve">McBean and Saratoga </t>
  </si>
  <si>
    <t>25-13060</t>
  </si>
  <si>
    <t>{ec1d2e82-63c5-419f-8478-ebd64d6c502e}</t>
  </si>
  <si>
    <t xml:space="preserve">Someone damages multiple buildings in the area. </t>
  </si>
  <si>
    <t>2924 Townline</t>
  </si>
  <si>
    <t>25-13157</t>
  </si>
  <si>
    <t>{0966a20d-9cda-4bc6-af84-e7a361b3b686}</t>
  </si>
  <si>
    <t>Male ran from vehicle after police attempted to stop</t>
  </si>
  <si>
    <t>2200 W Cashman Ct</t>
  </si>
  <si>
    <t>000071</t>
  </si>
  <si>
    <t>{f77456b4-00fa-4438-a3cd-fc690706e0dc}</t>
  </si>
  <si>
    <t>caller report being shot by suspect , with suspect last seen fleeing North of Prospect/McClure.  
Victim became uncooperative and was never located. Drone deployed to locate victim/suspect in yards
Video recorded but not stored.</t>
  </si>
  <si>
    <t>Prospect/McClure</t>
  </si>
  <si>
    <t>25-13229</t>
  </si>
  <si>
    <t>{3bb90d3b-c039-42af-8e39-d1221bbe1788}</t>
  </si>
  <si>
    <t>Call from a victim claiming to be shot and running from 1213 E. McClure. Officers were unable to locate the victim last known to be in an alley. Did not locate victim. Later learned victim was not shot and did not want to be seen by police</t>
  </si>
  <si>
    <t>2400 N. Atlantic</t>
  </si>
  <si>
    <t>{39cf95c9-ce24-484a-994c-116ddd8abe22}</t>
  </si>
  <si>
    <t>Special event monitoring. Assisted ground officers in apprehension of individuals causing event disturbance</t>
  </si>
  <si>
    <t>200 NE. Washington</t>
  </si>
  <si>
    <t>July 4th event</t>
  </si>
  <si>
    <t>{daad0249-3e64-4e0e-9506-09937c7107d1}</t>
  </si>
  <si>
    <t>Unk persons attempted to enter residents home.  Susp fled on foot</t>
  </si>
  <si>
    <t>121 W Northgate Rd</t>
  </si>
  <si>
    <t>25-13245</t>
  </si>
  <si>
    <t>{5075a5ab-84b5-431c-93d3-a8cba34d7706}</t>
  </si>
  <si>
    <t>Armed robbery suspects fled</t>
  </si>
  <si>
    <t>600 W Nebraska</t>
  </si>
  <si>
    <t>25-13490</t>
  </si>
  <si>
    <t>{c1ec9955-fcb9-4cba-b612-3ac676b32431}</t>
  </si>
  <si>
    <t xml:space="preserve">Armed robbery, suspects fled on foot
</t>
  </si>
  <si>
    <t xml:space="preserve">Frye and Wisconsin </t>
  </si>
  <si>
    <t>{c6f4f49f-5727-435a-9e5f-6e3d9097d124}</t>
  </si>
  <si>
    <t xml:space="preserve">Call for male walking in residential neighborhood with a shot gun. No one located. Reported false call. </t>
  </si>
  <si>
    <t>1000 S Warren</t>
  </si>
  <si>
    <t>25-13635</t>
  </si>
  <si>
    <t>{154ae831-2637-49c9-823a-e5a896da344e}</t>
  </si>
  <si>
    <t>Domestic bettery suspect fled into woods</t>
  </si>
  <si>
    <t>Richwoods/Molleck</t>
  </si>
  <si>
    <t>25-13651</t>
  </si>
  <si>
    <t>{b05126a3-f30e-42fc-850b-5ca148b33ce1}</t>
  </si>
  <si>
    <t xml:space="preserve">Male flees from joes tow yard. </t>
  </si>
  <si>
    <t>1541 Lincoln</t>
  </si>
  <si>
    <t>25-13733</t>
  </si>
  <si>
    <t>{d18a003a-1178-46ea-86e6-129899e40471}</t>
  </si>
  <si>
    <t xml:space="preserve">Missing child located </t>
  </si>
  <si>
    <t>1517 w moss</t>
  </si>
  <si>
    <t>431</t>
  </si>
  <si>
    <t>{752491ea-b746-4d39-a8c7-1da0b8e15217}</t>
  </si>
  <si>
    <t>Male flee from police on foot in the area</t>
  </si>
  <si>
    <t>2805 W Larchmont</t>
  </si>
  <si>
    <t>25-13817</t>
  </si>
  <si>
    <t>{919c3f4b-902f-4e39-8197-9a1a1d2f3a90}</t>
  </si>
  <si>
    <t>700 SW Water, Peoria, IL</t>
  </si>
  <si>
    <t>{7a5644c7-efc2-4f13-8aaa-032003ac929a}</t>
  </si>
  <si>
    <t xml:space="preserve">Male with warrants and arrest messages fled from police trying to locate him. Male ran into the woods. Unable to locate suspect. </t>
  </si>
  <si>
    <t>3300 W. Forrest Hill</t>
  </si>
  <si>
    <t>{3043355d-56fa-4782-b8ad-753bf648c388}</t>
  </si>
  <si>
    <t>Morton Square Park</t>
  </si>
  <si>
    <t>25-14028</t>
  </si>
  <si>
    <t>{5f45b260-6aa2-45cb-83cd-ae312c152e89}</t>
  </si>
  <si>
    <t xml:space="preserve">Authorized search warrant conducted </t>
  </si>
  <si>
    <t>1100 NE Monroe, Peoria, IL</t>
  </si>
  <si>
    <t>{3798b226-d9a2-45a2-8b2e-e320925a06c8}</t>
  </si>
  <si>
    <t>SID Search Warrant @ 1100 NE Monroe. Launched from fire department Central House</t>
  </si>
  <si>
    <t>505 NE Monroe</t>
  </si>
  <si>
    <t>{be8f64ef-e151-4b4b-b595-eebee0e5328e}</t>
  </si>
  <si>
    <t>Search for missing 5 year, who was later located inside residence.</t>
  </si>
  <si>
    <t>922 W. Butler</t>
  </si>
  <si>
    <t>000485</t>
  </si>
  <si>
    <t>{7181c227-8573-4675-88a3-dc3336e91ab3}</t>
  </si>
  <si>
    <t>Searching for suicidal subject that ran from police.</t>
  </si>
  <si>
    <t>4809 N. Knoxville</t>
  </si>
  <si>
    <t>25-14582</t>
  </si>
  <si>
    <t>{2ccbadcf-9b6c-4d01-9388-f981eb44a817}</t>
  </si>
  <si>
    <t xml:space="preserve">Search area for suicidal male heading towards bridge. </t>
  </si>
  <si>
    <t>3400 NE Adams</t>
  </si>
  <si>
    <t>{f9240dfb-29f9-4a7f-9204-b5a5e3cc1694}</t>
  </si>
  <si>
    <t xml:space="preserve">Search area for juvenile who brandished a firearm. </t>
  </si>
  <si>
    <t>1800 S Folkers</t>
  </si>
  <si>
    <t>25-14692</t>
  </si>
  <si>
    <t>{f7ba7852-fa15-4b7d-9683-4fec635734db}</t>
  </si>
  <si>
    <t xml:space="preserve">Male jumped victim and fled on foot. Suspect was found a few blocks away and arrested. </t>
  </si>
  <si>
    <t>609 S Western</t>
  </si>
  <si>
    <t>25-14694</t>
  </si>
  <si>
    <t>{978ba895-cc54-44d2-85bd-3cd962df1956}</t>
  </si>
  <si>
    <t xml:space="preserve">Parent took child while DCFS was attempting to take custody. Area searched for child. </t>
  </si>
  <si>
    <t>3015 W Antoinette</t>
  </si>
  <si>
    <t>25-14752</t>
  </si>
  <si>
    <t>{e641c412-fe19-457e-9387-6e14f30505bf}</t>
  </si>
  <si>
    <t xml:space="preserve">Shot spotter alert. Area searched for suspect. </t>
  </si>
  <si>
    <t>2800 W Grinnell</t>
  </si>
  <si>
    <t>25-14820</t>
  </si>
  <si>
    <t>{14f393e0-8672-45bd-acb9-7d566d26974e}</t>
  </si>
  <si>
    <t>drone deployed for search warrant for wanted subject.</t>
  </si>
  <si>
    <t>2112 N. Linn, Peoria, IL</t>
  </si>
  <si>
    <t>25-14166</t>
  </si>
  <si>
    <t>{89e4357d-f084-44c9-bafb-a819b1c16e6a}</t>
  </si>
  <si>
    <t xml:space="preserve">Area searched for suicidal male. </t>
  </si>
  <si>
    <t>10322 N Centerway</t>
  </si>
  <si>
    <t>25-15083</t>
  </si>
  <si>
    <t>{f96b1a99-dcc1-4a3b-8965-78b6b1888500}</t>
  </si>
  <si>
    <t xml:space="preserve">Males in area with guns. Area searched for suspects. </t>
  </si>
  <si>
    <t>1800 W Martin</t>
  </si>
  <si>
    <t>{08529247-e3a9-4154-b634-ec00d89bc043}</t>
  </si>
  <si>
    <t xml:space="preserve">Roof tops searched for firearm from shooting suspect. </t>
  </si>
  <si>
    <t>Main and Douglas</t>
  </si>
  <si>
    <t>25-15170</t>
  </si>
  <si>
    <t>{c354f0b3-3cb0-47c2-bd44-50ba186d90ce}</t>
  </si>
  <si>
    <t xml:space="preserve">Locate mini bike suspect has fled on and from. </t>
  </si>
  <si>
    <t>1110 E Virginia</t>
  </si>
  <si>
    <t>25-15183</t>
  </si>
  <si>
    <t>{03c1ce83-7361-4618-be86-885839c89168}</t>
  </si>
  <si>
    <t>Training flight on private property</t>
  </si>
  <si>
    <t>5504 n university</t>
  </si>
  <si>
    <t>Training</t>
  </si>
  <si>
    <t>{41cf1208-aaa5-4de4-afd6-0714f57b3644}</t>
  </si>
  <si>
    <t>Flying and alluding vehicle crashed and male ran</t>
  </si>
  <si>
    <t>400 block of Abington</t>
  </si>
  <si>
    <t>25-15283</t>
  </si>
  <si>
    <t>{6b771b3d-beeb-4217-95ac-5375422930fd}</t>
  </si>
  <si>
    <t xml:space="preserve">Suspects fled from stolen vehicle. </t>
  </si>
  <si>
    <t>1327 N Bourland</t>
  </si>
  <si>
    <t>25-15352</t>
  </si>
  <si>
    <t>{745f5aa8-b995-47dc-84e9-c03615759b0b}</t>
  </si>
  <si>
    <t>Searched area for suspect injured in crash</t>
  </si>
  <si>
    <t xml:space="preserve">6820 pear trees </t>
  </si>
  <si>
    <t>25-15391</t>
  </si>
  <si>
    <t>{bf0dfafc-8332-42ca-8732-43556c23177c}</t>
  </si>
  <si>
    <t>BARRICADED SUICIDAL SUBJECT</t>
  </si>
  <si>
    <t>3013 N WOODBINE TERR</t>
  </si>
  <si>
    <t>25-15511</t>
  </si>
  <si>
    <t>{b40d253f-a72e-4c24-a0dc-31722824fe76}</t>
  </si>
  <si>
    <t>SWAT SW</t>
  </si>
  <si>
    <t xml:space="preserve">2001 W Garden St, </t>
  </si>
  <si>
    <t>25-13578</t>
  </si>
  <si>
    <t>{75b606c0-1456-486c-b117-ef57ed716f29}</t>
  </si>
  <si>
    <t>Barricaded subject armed with a knife</t>
  </si>
  <si>
    <t xml:space="preserve">3013 N Woodbine </t>
  </si>
  <si>
    <t>{0ada660b-bbda-4078-b20c-9fc73b570591}</t>
  </si>
  <si>
    <t xml:space="preserve">Shooting scene. Evidence search </t>
  </si>
  <si>
    <t>2123 W Antoinette</t>
  </si>
  <si>
    <t>25-15599</t>
  </si>
  <si>
    <t>{51956b0d-85e4-4527-b807-b06d19d949cd}</t>
  </si>
  <si>
    <t xml:space="preserve">Male fled on foot and evaded capture </t>
  </si>
  <si>
    <t>4300 N Sheridan</t>
  </si>
  <si>
    <t>000411</t>
  </si>
  <si>
    <t>{85217247-1201-4d3b-a244-cd58ff4ae363}</t>
  </si>
  <si>
    <t>Suspect fled from PHPD</t>
  </si>
  <si>
    <t>00411</t>
  </si>
  <si>
    <t>{7984bca8-6211-4d58-808a-37f09752755f}</t>
  </si>
  <si>
    <t>ISP looking for fugitive</t>
  </si>
  <si>
    <t>513 w gift</t>
  </si>
  <si>
    <t>ISP request</t>
  </si>
  <si>
    <t>{775e419e-6be0-4b69-88a7-bd6f016c27c1}</t>
  </si>
  <si>
    <t xml:space="preserve">Search for possible missing boater </t>
  </si>
  <si>
    <t>McCluggage to Riverplex</t>
  </si>
  <si>
    <t>332</t>
  </si>
  <si>
    <t>{5f517634-03c1-4d54-92e1-9089c17b1ecb}</t>
  </si>
  <si>
    <t xml:space="preserve">Gun shot victim. Area searched for suspects. </t>
  </si>
  <si>
    <t>601 W RB Garrett</t>
  </si>
  <si>
    <t>25-15892</t>
  </si>
  <si>
    <t>{d8449e2e-ad11-442d-a91f-06926f9f89e4}</t>
  </si>
  <si>
    <t xml:space="preserve">Shooting suspect fled and apprehended </t>
  </si>
  <si>
    <t>2300 Wiswall</t>
  </si>
  <si>
    <t>25-16375</t>
  </si>
  <si>
    <t>{840e24ee-e620-4e42-a666-4b4a9a18eb84}</t>
  </si>
  <si>
    <t>Subject fled during attempts to stop him</t>
  </si>
  <si>
    <t xml:space="preserve">4100 Sheridan </t>
  </si>
  <si>
    <t>25-16716</t>
  </si>
  <si>
    <t>{8fe80b9a-9bb9-495e-8a02-a45d6c5bebe2}</t>
  </si>
  <si>
    <t xml:space="preserve">25-16774. Missing/endagered person from the crisis center. </t>
  </si>
  <si>
    <t>130 N Richard Pryor</t>
  </si>
  <si>
    <t>25-16774</t>
  </si>
  <si>
    <t>{7c7330bf-eb85-4f3a-b8fe-4536e53467e5}</t>
  </si>
  <si>
    <t xml:space="preserve">Males fought and suspect fled. Drone used to search the area. </t>
  </si>
  <si>
    <t>339 SW Adams Street</t>
  </si>
  <si>
    <t>25-16892</t>
  </si>
  <si>
    <t>{82b72431-cdff-4dfa-8c53-fcd668ef2e53}</t>
  </si>
  <si>
    <t xml:space="preserve">Male fled from traffic stop. Located in near by residence. </t>
  </si>
  <si>
    <t>800 E McClure</t>
  </si>
  <si>
    <t>25-17072</t>
  </si>
  <si>
    <t>{d0367402-6079-4ca0-bed2-e7fa640a9b86}</t>
  </si>
  <si>
    <t xml:space="preserve">Make fled on foot from traffic stop. Male located inside of a near by residence </t>
  </si>
  <si>
    <t>1100 E Corrington</t>
  </si>
  <si>
    <t>{9a810cac-ec8c-45f7-9dbb-54d7c16a0745}</t>
  </si>
  <si>
    <t>Check the area for a second possible victim of shooting - no one located</t>
  </si>
  <si>
    <t>1300 w Margaret</t>
  </si>
  <si>
    <t>25-17139</t>
  </si>
  <si>
    <t>{c31a482d-22c7-46d2-bf9e-6f6a17aad616}</t>
  </si>
  <si>
    <t>Males ran from stolen car</t>
  </si>
  <si>
    <t>5900 frostwood parkway</t>
  </si>
  <si>
    <t>25-17274</t>
  </si>
  <si>
    <t>{1496bdc2-47e2-4485-b9f6-f5f92f06fe31}</t>
  </si>
  <si>
    <t xml:space="preserve">vehicle burglary </t>
  </si>
  <si>
    <t>4918 Enders</t>
  </si>
  <si>
    <t>25-17280</t>
  </si>
  <si>
    <t>{45190fad-af2e-4233-98b2-55332ca33694}</t>
  </si>
  <si>
    <t xml:space="preserve">Group ran from stolen car and fled on foot. Two apprehended </t>
  </si>
  <si>
    <t>5900 N Frostwood</t>
  </si>
  <si>
    <t>{76aaaf3e-ba95-43ef-8251-66b24cc94681}</t>
  </si>
  <si>
    <t xml:space="preserve">Drone used for article search on suspects flight path. </t>
  </si>
  <si>
    <t>1721 W Barker</t>
  </si>
  <si>
    <t>25-17546</t>
  </si>
  <si>
    <t>{17d18d3b-3718-4348-9dfd-c112082d194d}</t>
  </si>
  <si>
    <t xml:space="preserve">Suspect fled prior to officers arriving on scene into woods. Area searched with negative results. </t>
  </si>
  <si>
    <t>500 W High Street</t>
  </si>
  <si>
    <t>25-17558</t>
  </si>
  <si>
    <t>{04887759-8ebd-4d83-8132-06a84355275e}</t>
  </si>
  <si>
    <t>3 suspects fled from area of reported car burglaries</t>
  </si>
  <si>
    <t>4127 Rochelle</t>
  </si>
  <si>
    <t>000062</t>
  </si>
  <si>
    <t>{91b1bd3b-f3ac-4e53-b9fe-d3c9ab932df0}</t>
  </si>
  <si>
    <t>Missing 8yo</t>
  </si>
  <si>
    <t>25-17965</t>
  </si>
  <si>
    <t>{d23ffc6b-b928-4320-9d3c-64ee45d42b46}</t>
  </si>
  <si>
    <t>Warrant</t>
  </si>
  <si>
    <t>1924 w Ann</t>
  </si>
  <si>
    <t>25-17926</t>
  </si>
  <si>
    <t>{04e1523b-8931-456d-ad18-9eaf5053477e}</t>
  </si>
  <si>
    <t>Shots fired, people fled scene of a vehicle crash</t>
  </si>
  <si>
    <t>Richwoods and Prospect</t>
  </si>
  <si>
    <t>25-18080</t>
  </si>
  <si>
    <t>{b5bec180-5a20-4b40-967c-06a103e4dbb0}</t>
  </si>
  <si>
    <t xml:space="preserve">Male jumped from window, searched for additional evidence </t>
  </si>
  <si>
    <t>2215 W Willow Knolls</t>
  </si>
  <si>
    <t>25-18115</t>
  </si>
  <si>
    <t>{d17beba0-29f2-436f-b198-4f855ab3bba3}</t>
  </si>
  <si>
    <t>Large forest fire</t>
  </si>
  <si>
    <t>2424 Clark</t>
  </si>
  <si>
    <t>25-18518</t>
  </si>
  <si>
    <t>{c6a5c28b-ac0e-4cfc-b473-a2a72405a219}</t>
  </si>
  <si>
    <t>Assisting Peoria Fire with a large woodland fire</t>
  </si>
  <si>
    <t xml:space="preserve">Clark/Darst </t>
  </si>
  <si>
    <t>Infrastructure</t>
  </si>
  <si>
    <t>Woodland Fire</t>
  </si>
  <si>
    <t>{37f72a6f-5923-4245-be97-2d737c15d738}</t>
  </si>
  <si>
    <t>Suspects came back to residence that was burglarized, and ran into wooded area. Suspect possibly got into a vehicle and fled from police</t>
  </si>
  <si>
    <t>920 Wayne</t>
  </si>
  <si>
    <t>25-18596</t>
  </si>
  <si>
    <t>{3a75e185-b798-4394-8760-d1a0e3e7f21e}</t>
  </si>
  <si>
    <t>OVERWATCH/SECURITY SWEEP</t>
  </si>
  <si>
    <t>1200 W MAIN</t>
  </si>
  <si>
    <t>OVERWATCH-SECURITY SWEEP</t>
  </si>
  <si>
    <t>{5982fcbb-1b38-4e53-94bc-1645a64c44f6}</t>
  </si>
  <si>
    <t>Break in</t>
  </si>
  <si>
    <t>1500 ne Jefferson</t>
  </si>
  <si>
    <t>58</t>
  </si>
  <si>
    <t>{eb9b6982-59ad-45aa-add2-dc855e165a41}</t>
  </si>
  <si>
    <t>Missing person</t>
  </si>
  <si>
    <t xml:space="preserve">1400 Pennsylvania </t>
  </si>
  <si>
    <t>25-19100</t>
  </si>
  <si>
    <t>{e69ab71f-f5ee-402c-bb0f-aec7e1269b86}</t>
  </si>
  <si>
    <t>iPhone 13</t>
  </si>
  <si>
    <t xml:space="preserve">25-19266. 3 Suspects fled from stolen vehicle. </t>
  </si>
  <si>
    <t>2100 blk Broadway</t>
  </si>
  <si>
    <t>25-19266</t>
  </si>
  <si>
    <t>{9e85a03e-4cb3-4cd9-979c-b623aa864e57}</t>
  </si>
  <si>
    <t xml:space="preserve">Male wanted for Agg assault. Fled into wooded area, armed with a hammer. </t>
  </si>
  <si>
    <t>5025 W American Prairie Dr</t>
  </si>
  <si>
    <t>25-19374</t>
  </si>
  <si>
    <t>{bcde5880-dfda-4a3e-8460-eb352d843bb7}</t>
  </si>
  <si>
    <t xml:space="preserve">suspect possibly stabbed themself in the stomach with knife and fled on foot. </t>
  </si>
  <si>
    <t>1800 N. Underhill</t>
  </si>
  <si>
    <t>25-19409</t>
  </si>
  <si>
    <t>{04d2d808-e487-4074-a410-af1d44ec85f8}</t>
  </si>
  <si>
    <t xml:space="preserve">Search warrant </t>
  </si>
  <si>
    <t>800 W McClure</t>
  </si>
  <si>
    <t>25-19428</t>
  </si>
  <si>
    <t>{efea6ad5-b462-4cde-a4e3-644c4f19ff8e}</t>
  </si>
  <si>
    <t>Traffic and pedestrian stops from 600 blk main</t>
  </si>
  <si>
    <t>200 ne perry</t>
  </si>
  <si>
    <t>62</t>
  </si>
  <si>
    <t>{404b80d5-4f25-48e8-ad98-bad80b86536b}</t>
  </si>
  <si>
    <t>Fight at vibes</t>
  </si>
  <si>
    <t>1412 sw Jefferson</t>
  </si>
  <si>
    <t>25-19683</t>
  </si>
  <si>
    <t>{0fe9f2a0-e3a9-4b2e-9080-2aa0e02e17f0}</t>
  </si>
  <si>
    <t>Down town detail</t>
  </si>
  <si>
    <t>500 main st</t>
  </si>
  <si>
    <t>011</t>
  </si>
  <si>
    <t>{94594cbb-0140-4302-8524-f45d0faa97a1}</t>
  </si>
  <si>
    <t>Dom Batt male fled</t>
  </si>
  <si>
    <t>Nebraska and Sterling</t>
  </si>
  <si>
    <t>25-19888</t>
  </si>
  <si>
    <t>{0b425521-75e2-44cf-b7bd-6170f247f736}</t>
  </si>
  <si>
    <t xml:space="preserve">Car burglaries </t>
  </si>
  <si>
    <t>4105 Dayton</t>
  </si>
  <si>
    <t>25-19893</t>
  </si>
  <si>
    <t>{f512ef2d-42d7-40a8-857f-8411c92e472b}</t>
  </si>
  <si>
    <t>Suspect checking off duty officers car</t>
  </si>
  <si>
    <t>Kingman and Clarendon</t>
  </si>
  <si>
    <t>000034</t>
  </si>
  <si>
    <t>{2065c2fa-e3d5-4648-bd36-b7135fc2cc57}</t>
  </si>
  <si>
    <t xml:space="preserve">Male fled from officers after domestic battery. Area searched for male. </t>
  </si>
  <si>
    <t>805 S Olive</t>
  </si>
  <si>
    <t>25-20032</t>
  </si>
  <si>
    <t>{9f5f8350-51d2-42c9-9f81-8d22f06f84be}</t>
  </si>
  <si>
    <t>Woman sent husband picture of herself with slit throat</t>
  </si>
  <si>
    <t xml:space="preserve">735 vine </t>
  </si>
  <si>
    <t>25-20040</t>
  </si>
  <si>
    <t>{9394005e-0599-464b-a310-288f8e320bfb}</t>
  </si>
  <si>
    <t>Vehicle fled from police. Driver dumped vehicle, unable to locate driver</t>
  </si>
  <si>
    <t>Fellowship Church on sterling</t>
  </si>
  <si>
    <t>25-20058</t>
  </si>
  <si>
    <t>{b5355d28-0a7b-4a17-82dc-addfe89518d4}</t>
  </si>
  <si>
    <t>Prank call of a person having been stabbed</t>
  </si>
  <si>
    <t>2600 N Isabell</t>
  </si>
  <si>
    <t>25-20176</t>
  </si>
  <si>
    <t>{f8284577-0db5-4e00-8141-d0c6dc686fc2}</t>
  </si>
  <si>
    <t xml:space="preserve">Search warrant for a shooting incident </t>
  </si>
  <si>
    <t xml:space="preserve">2304 W Antoinette </t>
  </si>
  <si>
    <t>25-20210</t>
  </si>
  <si>
    <t>{c39fc450-5db4-4529-addf-9fa2fc0e4318}</t>
  </si>
  <si>
    <t>Juveniles throwing ROCKS at cars. They fled on foot</t>
  </si>
  <si>
    <t>3300 SW Jefferson</t>
  </si>
  <si>
    <t>Cad 000520</t>
  </si>
  <si>
    <t>{356bb996-df34-4fc7-a064-646cec7dc10b}</t>
  </si>
  <si>
    <t>Search warrant was conducted on a house after domestic suspect exited the house.   Drone was used to clear the house prior to officers making entry to search the house.</t>
  </si>
  <si>
    <t>1711 Indiana</t>
  </si>
  <si>
    <t>25-20595</t>
  </si>
  <si>
    <t>{42a31831-7147-4e39-90a2-a2e41cd4dcd9}</t>
  </si>
  <si>
    <t>Single vehicle hit-and-run accident / stolen vehicle</t>
  </si>
  <si>
    <t>280” bootz</t>
  </si>
  <si>
    <t>25-20714</t>
  </si>
  <si>
    <t>{926b41d3-3049-4262-87c5-002b07d1dcae}</t>
  </si>
  <si>
    <t xml:space="preserve">Subjects ran from stolen vehicle </t>
  </si>
  <si>
    <t xml:space="preserve">1700 N Great oak </t>
  </si>
  <si>
    <t>25-21259</t>
  </si>
  <si>
    <t>{16f988ef-c7af-4e5f-a492-3529201fb2d4}</t>
  </si>
  <si>
    <t>Search for victims/suspects of a shooting scene</t>
  </si>
  <si>
    <t>1000 W Gift Ave</t>
  </si>
  <si>
    <t>25-21405</t>
  </si>
  <si>
    <t>{0f263980-2119-4e31-99bc-365e0313bc19}</t>
  </si>
  <si>
    <t>Drone used to check roof tops during trial</t>
  </si>
  <si>
    <t>324 Main St</t>
  </si>
  <si>
    <t>Massey trial</t>
  </si>
  <si>
    <t>{ed1d7b9d-c3da-456b-a70a-8fdb4105fdd6}</t>
  </si>
  <si>
    <t>{8c95c3d7-f558-4f31-b508-84becbe91efa}</t>
  </si>
  <si>
    <t>{ddfad671-9428-48c8-b5b1-37ae4997b861}</t>
  </si>
  <si>
    <t>{710a5e60-8581-46a5-90fe-3cae3ed055bf}</t>
  </si>
  <si>
    <t>{f073d11f-cfa1-4bce-aed5-4b94723049f2}</t>
  </si>
  <si>
    <t>{af70b8f7-31dc-4480-b3dc-838e0c0d83a6}</t>
  </si>
  <si>
    <t>{d33966e5-9dad-4e69-be6e-1fa00121c9a8}</t>
  </si>
  <si>
    <t>{2102c42a-c56d-4fd3-aac6-b63562f71681}</t>
  </si>
  <si>
    <t>Large flood at guitar center. Checked roof for damage</t>
  </si>
  <si>
    <t xml:space="preserve">2601 Sterling </t>
  </si>
  <si>
    <t>CAD 000030</t>
  </si>
  <si>
    <t>{21edffe0-bad5-469c-b7e6-e84ca6b193ca}</t>
  </si>
  <si>
    <t>16 round shotspotter, drone used to search for possible victims in yards nearby.
Video footage recorded but deleted, due to no evidentiary value and law.</t>
  </si>
  <si>
    <t>1024 E. Maywood</t>
  </si>
  <si>
    <t>25-21818</t>
  </si>
  <si>
    <t>{9664de0f-66a7-4ede-a667-883aef83d08b}</t>
  </si>
  <si>
    <t>Fleeing suspect search</t>
  </si>
  <si>
    <t>9100 n Allen Rd</t>
  </si>
  <si>
    <t>25-21972</t>
  </si>
  <si>
    <t>{ddfa2c58-5db0-46dd-bbf5-6291f43a42cf}</t>
  </si>
  <si>
    <t>POSSIBLE MISSING/SUICIDAL SUBJECT</t>
  </si>
  <si>
    <t>GLEN OAK LAGOON</t>
  </si>
  <si>
    <t>25-22028</t>
  </si>
  <si>
    <t>{9a796672-c19c-470f-b768-b59add810190}</t>
  </si>
  <si>
    <t xml:space="preserve">Building found burglarized. Two suspects located inside. Building occupancy prohibited due to structural damage. Drone used to clear building. </t>
  </si>
  <si>
    <t>2729 SW Adams</t>
  </si>
  <si>
    <t>25-22170</t>
  </si>
  <si>
    <t>{402ea6b0-5a6e-47b9-96bb-f07b8a5ffd57}</t>
  </si>
  <si>
    <t xml:space="preserve">Flying Veterans Day parade </t>
  </si>
  <si>
    <t>Area of Main</t>
  </si>
  <si>
    <t>0011</t>
  </si>
  <si>
    <t>{cf32336b-9b8f-46ba-8f61-457c55c13125}</t>
  </si>
  <si>
    <t>DRONE OVERWATCH FOR PARADE</t>
  </si>
  <si>
    <t>MAIN/MONROE</t>
  </si>
  <si>
    <t>VETERANS' DAY PARADE</t>
  </si>
  <si>
    <t>{b858a54d-53fb-4c45-9cd1-7c65fc43b27c}</t>
  </si>
  <si>
    <t xml:space="preserve">Drone used to search area for fleeing suspect. </t>
  </si>
  <si>
    <t>301 Olive</t>
  </si>
  <si>
    <t>25-22564</t>
  </si>
  <si>
    <t>{ceea4870-22b9-4a8e-8559-7ca0545e8d42}</t>
  </si>
  <si>
    <t>Fleeing from stolen vehicle into the trees</t>
  </si>
  <si>
    <t>74 and War</t>
  </si>
  <si>
    <t>25-22588</t>
  </si>
  <si>
    <t>{935d2c70-6251-43de-92c5-b4568fdf4e73}</t>
  </si>
  <si>
    <t xml:space="preserve">Armed robbery no victim located. </t>
  </si>
  <si>
    <t>Park and Rock Island</t>
  </si>
  <si>
    <t>NA</t>
  </si>
  <si>
    <t>{f59ffa8d-c37f-4ae0-b579-15891973dbe5}</t>
  </si>
  <si>
    <t>Suspect ran and hid from officers</t>
  </si>
  <si>
    <t xml:space="preserve">527 e republic </t>
  </si>
  <si>
    <t>25-23151</t>
  </si>
  <si>
    <t>{9c11a16b-ad2c-4a06-a6b8-e4ae7fe68913}</t>
  </si>
  <si>
    <t xml:space="preserve">Suspect from a domestic battery was last seen fleeing e/b Arcadia from Wisconsin. </t>
  </si>
  <si>
    <t>Wisconsin/Arcadia</t>
  </si>
  <si>
    <t>11/23/25-000106</t>
  </si>
  <si>
    <t>{21b44586-383c-47f3-89a9-92a20d40f73c}</t>
  </si>
  <si>
    <t>Suspect ran from retail theft, last seen in neighborhood/wooded area. Video footage recorded but deleted per law.</t>
  </si>
  <si>
    <t>2427 W. War Memorial</t>
  </si>
  <si>
    <t>25-23285</t>
  </si>
  <si>
    <t>{92da9672-41b8-4621-b611-ab94d1eb0c37}</t>
  </si>
  <si>
    <t>suspect ran from stolen vehicle, nothing located video recorded but deleted per drone act.</t>
  </si>
  <si>
    <t>1613 N. Douglas</t>
  </si>
  <si>
    <t>25-22722</t>
  </si>
  <si>
    <t>{4bcf385e-1cb3-4dc9-bb7c-8ece9ed64edc}</t>
  </si>
  <si>
    <t xml:space="preserve"> SWAT SW</t>
  </si>
  <si>
    <t>2904 W Trewyn</t>
  </si>
  <si>
    <t>25-23317</t>
  </si>
  <si>
    <t>{195d408b-f904-4c6e-9c8b-b167e7db6c8f}</t>
  </si>
  <si>
    <t>Car thefts fled the area</t>
  </si>
  <si>
    <t>2900 Golf</t>
  </si>
  <si>
    <t>25-23390</t>
  </si>
  <si>
    <t>{24fdaf63-53ea-40b5-9263-a302b2b36ad5}</t>
  </si>
  <si>
    <t xml:space="preserve">Hit and run. Suspects fled on foot. </t>
  </si>
  <si>
    <t xml:space="preserve">1200 n Sheridan </t>
  </si>
  <si>
    <t>25-23480</t>
  </si>
  <si>
    <t>{fe0af856-54ef-418a-96c5-9b6672bc7ffe}</t>
  </si>
  <si>
    <t>Santa parade perimeter and route sweeps</t>
  </si>
  <si>
    <t>600  main  St</t>
  </si>
  <si>
    <t xml:space="preserve">Santa parade </t>
  </si>
  <si>
    <t>{cefbb903-d615-432a-922a-ce8852f0ecbe}</t>
  </si>
  <si>
    <t xml:space="preserve">Stolen vehicle located unoccupied by drone. </t>
  </si>
  <si>
    <t>2100 Even Alley of Marquette</t>
  </si>
  <si>
    <t>25-23938</t>
  </si>
  <si>
    <t>{44b02ded-1ddb-4173-a87c-c7ea6440fa48}</t>
  </si>
  <si>
    <t xml:space="preserve">Armed robbery. Drone used to search area for suspect. </t>
  </si>
  <si>
    <t>Garfield and Winston</t>
  </si>
  <si>
    <t>25-23941</t>
  </si>
  <si>
    <t>{1ee2bf58-ec52-440c-a8d1-cdf16878a094}</t>
  </si>
  <si>
    <t xml:space="preserve">Shooting. Area searched for additional victims.  </t>
  </si>
  <si>
    <t>1807 W Lincoln</t>
  </si>
  <si>
    <t>25-24027</t>
  </si>
  <si>
    <t>{8169d1c2-f90b-453c-b3e9-941c0a187155}</t>
  </si>
  <si>
    <t xml:space="preserve">Motor vehicle burglary suspects fled on foot. </t>
  </si>
  <si>
    <t>Perry and Caroline</t>
  </si>
  <si>
    <t>25-24093</t>
  </si>
  <si>
    <t>{be6c1974-70d9-4be0-a96c-4065251eeaf2}</t>
  </si>
  <si>
    <t xml:space="preserve">Male fled from car burglary </t>
  </si>
  <si>
    <t>1700 Broadway</t>
  </si>
  <si>
    <t>25-24320</t>
  </si>
  <si>
    <t>{5497b130-3327-4e38-a834-b57fd0aecb52}</t>
  </si>
  <si>
    <t xml:space="preserve">25-24327. Search Warrant. </t>
  </si>
  <si>
    <t xml:space="preserve">2018 W Antoinette </t>
  </si>
  <si>
    <t>25-24327</t>
  </si>
  <si>
    <t>{726b5477-2146-4a6f-8f32-59eddbffd77c}</t>
  </si>
  <si>
    <t>Search Warrant with DEA</t>
  </si>
  <si>
    <t>2018 W Antoinette</t>
  </si>
  <si>
    <t>{59c39b47-0541-48e1-a684-3fd4290eeb5a}</t>
  </si>
  <si>
    <t>multiple suspects fled from stolen vehicle, K-9 tracked to residence individuals located on porch and taken into custody</t>
  </si>
  <si>
    <t>1300 W. Nowland</t>
  </si>
  <si>
    <t>Cad# 000419</t>
  </si>
  <si>
    <t>{cc82f4a5-000b-4313-b8f2-97a3fc24f0b8}</t>
  </si>
  <si>
    <t xml:space="preserve">Possible kidnapping. Drone used to search area. </t>
  </si>
  <si>
    <t xml:space="preserve">McClure and university </t>
  </si>
  <si>
    <t>25-25006</t>
  </si>
  <si>
    <t>{189f4b3b-47d9-4e9b-9566-ea884591fe73}</t>
  </si>
  <si>
    <t xml:space="preserve">Armed Robbery to the business. An area search was conducted. It was identified that the suspect left the area by vehicle. </t>
  </si>
  <si>
    <t>1930 W Forrest Hill</t>
  </si>
  <si>
    <t>25-25140</t>
  </si>
  <si>
    <t>{9fec56bf-8715-49bd-8555-0bdfaa5e9a36}</t>
  </si>
  <si>
    <t>Suspects fled in stolen vehicle. Disabled the vehicle and fled</t>
  </si>
  <si>
    <t>Knoxville and Glen</t>
  </si>
  <si>
    <t>25-25415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</si>
</sst>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2" x14ac:knownFonts="1">
    <font>
      <sz val="11"/>
      <color theme="1"/>
      <name val="Calibri"/>
      <family val="2"/>
      <scheme val="minor"/>
    </font>
    <font>
      <b/>
      <sz val="12"/>
      <name val="Calibri"/>
      <family val="2"/>
    </font>
  </fonts>
  <fills count="13">
    <fill>
      <patternFill patternType="none"/>
    </fill>
    <fill>
      <patternFill patternType="gray125"/>
    </fill>
    <fill>
      <patternFill patternType="solid">
        <fgColor rgb="FFE6E6E6"/>
        <bgColor rgb="FFE6E6E6"/>
      </patternFill>
    </fill>
    <fill>
      <patternFill patternType="solid">
        <fgColor theme="6" tint="0.59999389629810485"/>
        <bgColor rgb="FFE6E6E6"/>
      </patternFill>
    </fill>
    <fill>
      <patternFill patternType="solid">
        <fgColor theme="6" tint="0.59999389629810485"/>
        <bgColor indexed="64"/>
      </patternFill>
    </fill>
    <fill>
      <patternFill patternType="solid">
        <fgColor theme="9" tint="0.59999389629810485"/>
        <bgColor rgb="FFE6E6E6"/>
      </patternFill>
    </fill>
    <fill>
      <patternFill patternType="solid">
        <fgColor theme="9" tint="0.59999389629810485"/>
        <bgColor indexed="64"/>
      </patternFill>
    </fill>
    <fill>
      <patternFill patternType="solid">
        <fgColor theme="2" tint="-0.249977111117893"/>
        <bgColor rgb="FFE6E6E6"/>
      </patternFill>
    </fill>
    <fill>
      <patternFill patternType="solid">
        <fgColor theme="2" tint="-0.249977111117893"/>
        <bgColor indexed="64"/>
      </patternFill>
    </fill>
    <fill>
      <patternFill patternType="solid">
        <fgColor theme="3" tint="0.79998168889431442"/>
        <bgColor rgb="FFE6E6E6"/>
      </patternFill>
    </fill>
    <fill>
      <patternFill patternType="solid">
        <fgColor theme="3" tint="0.79998168889431442"/>
        <bgColor indexed="64"/>
      </patternFill>
    </fill>
    <fill>
      <patternFill patternType="solid">
        <fgColor theme="5" tint="0.79998168889431442"/>
        <bgColor rgb="FFE6E6E6"/>
      </patternFill>
    </fill>
    <fill>
      <patternFill patternType="solid">
        <fgColor theme="5" tint="0.79998168889431442"/>
        <bgColor indexed="64"/>
      </patternFill>
    </fill>
  </fills>
  <borders count="2">
    <border>
      <left/>
      <right/>
      <top/>
      <bottom/>
      <diagonal/>
    </border>
    <border>
      <left/>
      <right/>
      <top/>
      <bottom style="medium">
        <color rgb="FF000000"/>
      </bottom>
      <diagonal/>
    </border>
  </borders>
  <cellStyleXfs count="2">
    <xf numFmtId="0" fontId="0" fillId="0" borderId="0"/>
    <xf numFmtId="0" fontId="1" fillId="2" borderId="1">
      <alignment horizontal="left"/>
    </xf>
  </cellStyleXfs>
  <cellXfs count="15">
    <xf numFmtId="0" fontId="0" fillId="0" borderId="0" xfId="0"/>
    <xf numFmtId="0" fontId="1" fillId="2" borderId="1" xfId="1">
      <alignment horizontal="left"/>
    </xf>
    <xf numFmtId="164" fontId="0" fillId="0" borderId="0" xfId="0" applyNumberFormat="1"/>
    <xf numFmtId="0" fontId="1" fillId="3" borderId="1" xfId="1" applyFill="1">
      <alignment horizontal="left"/>
    </xf>
    <xf numFmtId="164" fontId="0" fillId="4" borderId="0" xfId="0" applyNumberFormat="1" applyFill="1"/>
    <xf numFmtId="0" fontId="0" fillId="4" borderId="0" xfId="0" applyFill="1"/>
    <xf numFmtId="0" fontId="1" fillId="5" borderId="1" xfId="1" applyFill="1">
      <alignment horizontal="left"/>
    </xf>
    <xf numFmtId="0" fontId="0" fillId="6" borderId="0" xfId="0" applyFill="1"/>
    <xf numFmtId="0" fontId="1" fillId="7" borderId="1" xfId="1" applyFill="1">
      <alignment horizontal="left"/>
    </xf>
    <xf numFmtId="0" fontId="0" fillId="8" borderId="0" xfId="0" applyFill="1"/>
    <xf numFmtId="0" fontId="1" fillId="9" borderId="1" xfId="1" applyFill="1">
      <alignment horizontal="left"/>
    </xf>
    <xf numFmtId="0" fontId="0" fillId="10" borderId="0" xfId="0" applyFill="1"/>
    <xf numFmtId="0" fontId="1" fillId="11" borderId="1" xfId="1" applyFill="1">
      <alignment horizontal="left"/>
    </xf>
    <xf numFmtId="0" fontId="0" fillId="12" borderId="0" xfId="0" applyFill="1"/>
    <xf numFmtId="14" fontId="0" fillId="4" borderId="0" xfId="0" applyNumberFormat="1" applyFill="1"/>
  </cellXfs>
  <cellStyles count="2">
    <cellStyle name="Normal" xfId="0" builtinId="0"/>
    <cellStyle name="Style0"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47"/>
  <sheetViews>
    <sheetView tabSelected="1" topLeftCell="U18" workbookViewId="0">
      <selection activeCell="Z2" sqref="Z2:AA247"/>
    </sheetView>
  </sheetViews>
  <sheetFormatPr defaultRowHeight="14.5" x14ac:dyDescent="0.35"/>
  <cols>
    <col min="1" max="1" width="11.81640625" bestFit="1" customWidth="1"/>
    <col min="2" max="2" width="38" bestFit="1" customWidth="1"/>
    <col min="3" max="3" width="17.1796875" bestFit="1" customWidth="1"/>
    <col min="4" max="4" width="20.26953125" bestFit="1" customWidth="1"/>
    <col min="5" max="5" width="19.08984375" bestFit="1" customWidth="1"/>
    <col min="6" max="6" width="30.08984375" bestFit="1" customWidth="1"/>
    <col min="7" max="7" width="19.36328125" bestFit="1" customWidth="1"/>
    <col min="8" max="8" width="17.453125" bestFit="1" customWidth="1"/>
    <col min="9" max="9" width="17.26953125" bestFit="1" customWidth="1"/>
    <col min="10" max="10" width="19.1796875" bestFit="1" customWidth="1"/>
    <col min="11" max="11" width="20.81640625" bestFit="1" customWidth="1"/>
    <col min="12" max="12" width="19.1796875" bestFit="1" customWidth="1"/>
    <col min="13" max="14" width="16.6328125" bestFit="1" customWidth="1"/>
    <col min="15" max="15" width="16.453125" bestFit="1" customWidth="1"/>
    <col min="16" max="16" width="18.08984375" bestFit="1" customWidth="1"/>
    <col min="17" max="17" width="24.90625" bestFit="1" customWidth="1"/>
    <col min="18" max="18" width="20.1796875" bestFit="1" customWidth="1"/>
    <col min="19" max="19" width="19.6328125" bestFit="1" customWidth="1"/>
    <col min="20" max="20" width="22.453125" bestFit="1" customWidth="1"/>
    <col min="21" max="21" width="21.90625" bestFit="1" customWidth="1"/>
    <col min="22" max="22" width="21.81640625" bestFit="1" customWidth="1"/>
    <col min="23" max="23" width="24.81640625" bestFit="1" customWidth="1"/>
    <col min="24" max="24" width="20.453125" bestFit="1" customWidth="1"/>
    <col min="25" max="25" width="18" style="5" bestFit="1" customWidth="1"/>
    <col min="26" max="27" width="18" style="5" customWidth="1"/>
    <col min="28" max="28" width="230.54296875" bestFit="1" customWidth="1"/>
    <col min="29" max="29" width="36.08984375" bestFit="1" customWidth="1"/>
    <col min="30" max="30" width="38.7265625" bestFit="1" customWidth="1"/>
    <col min="31" max="31" width="37.08984375" bestFit="1" customWidth="1"/>
    <col min="32" max="32" width="21" style="7" bestFit="1" customWidth="1"/>
    <col min="33" max="33" width="26" style="9" bestFit="1" customWidth="1"/>
    <col min="34" max="35" width="9.81640625" bestFit="1" customWidth="1"/>
    <col min="36" max="36" width="34.1796875" style="11" bestFit="1" customWidth="1"/>
    <col min="37" max="37" width="33.54296875" style="13" bestFit="1" customWidth="1"/>
    <col min="38" max="38" width="47.54296875" bestFit="1" customWidth="1"/>
    <col min="39" max="39" width="19.1796875" bestFit="1" customWidth="1"/>
  </cols>
  <sheetData>
    <row r="1" spans="1:39" ht="15.5"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3" t="s">
        <v>24</v>
      </c>
      <c r="Z1" s="3"/>
      <c r="AA1" s="3"/>
      <c r="AB1" s="1" t="s">
        <v>25</v>
      </c>
      <c r="AC1" s="1" t="s">
        <v>26</v>
      </c>
      <c r="AD1" s="1" t="s">
        <v>27</v>
      </c>
      <c r="AE1" s="1" t="s">
        <v>28</v>
      </c>
      <c r="AF1" s="6" t="s">
        <v>29</v>
      </c>
      <c r="AG1" s="8" t="s">
        <v>30</v>
      </c>
      <c r="AH1" s="1" t="s">
        <v>31</v>
      </c>
      <c r="AI1" s="1" t="s">
        <v>32</v>
      </c>
      <c r="AJ1" s="10" t="s">
        <v>33</v>
      </c>
      <c r="AK1" s="12" t="s">
        <v>34</v>
      </c>
      <c r="AL1" s="1" t="s">
        <v>35</v>
      </c>
      <c r="AM1" s="1" t="s">
        <v>36</v>
      </c>
    </row>
    <row r="2" spans="1:39" x14ac:dyDescent="0.35">
      <c r="A2">
        <v>112</v>
      </c>
      <c r="B2" t="s">
        <v>63</v>
      </c>
      <c r="F2">
        <v>1</v>
      </c>
      <c r="Y2" s="4">
        <v>45663.394444444442</v>
      </c>
      <c r="Z2" s="14">
        <f>INT(Y2)</f>
        <v>45663</v>
      </c>
      <c r="AA2" s="4" t="str">
        <f>TEXT(Y2,"HH:MM")</f>
        <v>09:28</v>
      </c>
      <c r="AB2" t="s">
        <v>64</v>
      </c>
      <c r="AC2" t="s">
        <v>37</v>
      </c>
      <c r="AD2" t="s">
        <v>37</v>
      </c>
      <c r="AE2" t="s">
        <v>37</v>
      </c>
      <c r="AF2" s="7" t="s">
        <v>37</v>
      </c>
      <c r="AG2" s="9">
        <v>5</v>
      </c>
      <c r="AH2" t="s">
        <v>38</v>
      </c>
      <c r="AI2" t="s">
        <v>57</v>
      </c>
      <c r="AJ2" s="11" t="s">
        <v>65</v>
      </c>
      <c r="AK2" s="13" t="s">
        <v>40</v>
      </c>
      <c r="AL2" t="s">
        <v>66</v>
      </c>
      <c r="AM2" t="s">
        <v>54</v>
      </c>
    </row>
    <row r="3" spans="1:39" x14ac:dyDescent="0.35">
      <c r="A3">
        <v>113</v>
      </c>
      <c r="B3" t="s">
        <v>67</v>
      </c>
      <c r="F3">
        <v>1</v>
      </c>
      <c r="Y3" s="4">
        <v>45665.384722222218</v>
      </c>
      <c r="Z3" s="14">
        <f t="shared" ref="Z3:Z66" si="0">INT(Y3)</f>
        <v>45665</v>
      </c>
      <c r="AA3" s="4" t="str">
        <f t="shared" ref="AA3:AA66" si="1">TEXT(Y3,"HH:MM")</f>
        <v>09:14</v>
      </c>
      <c r="AB3" t="s">
        <v>68</v>
      </c>
      <c r="AC3" t="s">
        <v>37</v>
      </c>
      <c r="AD3" t="s">
        <v>37</v>
      </c>
      <c r="AE3" t="s">
        <v>37</v>
      </c>
      <c r="AF3" s="7" t="s">
        <v>37</v>
      </c>
      <c r="AG3" s="9">
        <v>7</v>
      </c>
      <c r="AH3" t="s">
        <v>38</v>
      </c>
      <c r="AI3" t="s">
        <v>57</v>
      </c>
      <c r="AJ3" s="11" t="s">
        <v>69</v>
      </c>
      <c r="AK3" s="13" t="s">
        <v>40</v>
      </c>
      <c r="AL3" t="s">
        <v>70</v>
      </c>
      <c r="AM3" t="s">
        <v>54</v>
      </c>
    </row>
    <row r="4" spans="1:39" x14ac:dyDescent="0.35">
      <c r="A4">
        <v>114</v>
      </c>
      <c r="B4" t="s">
        <v>71</v>
      </c>
      <c r="F4">
        <v>1</v>
      </c>
      <c r="Y4" s="4">
        <v>45671.749305555553</v>
      </c>
      <c r="Z4" s="14">
        <f t="shared" si="0"/>
        <v>45671</v>
      </c>
      <c r="AA4" s="4" t="str">
        <f t="shared" si="1"/>
        <v>17:59</v>
      </c>
      <c r="AB4" t="s">
        <v>72</v>
      </c>
      <c r="AC4" t="s">
        <v>37</v>
      </c>
      <c r="AD4" t="s">
        <v>37</v>
      </c>
      <c r="AE4" t="s">
        <v>37</v>
      </c>
      <c r="AF4" s="7" t="s">
        <v>37</v>
      </c>
      <c r="AG4" s="9">
        <v>8</v>
      </c>
      <c r="AH4" t="s">
        <v>38</v>
      </c>
      <c r="AI4" t="s">
        <v>73</v>
      </c>
      <c r="AJ4" s="11" t="s">
        <v>74</v>
      </c>
      <c r="AK4" s="13" t="s">
        <v>50</v>
      </c>
      <c r="AL4" t="s">
        <v>75</v>
      </c>
      <c r="AM4" t="s">
        <v>54</v>
      </c>
    </row>
    <row r="5" spans="1:39" x14ac:dyDescent="0.35">
      <c r="A5">
        <v>115</v>
      </c>
      <c r="B5" t="s">
        <v>76</v>
      </c>
      <c r="C5">
        <v>0</v>
      </c>
      <c r="F5">
        <v>2</v>
      </c>
      <c r="G5" t="s">
        <v>53</v>
      </c>
      <c r="H5">
        <v>4.6049454260770943</v>
      </c>
      <c r="I5">
        <v>3.552325246319723</v>
      </c>
      <c r="J5">
        <v>40.687645766922167</v>
      </c>
      <c r="K5">
        <v>-89.595344178462014</v>
      </c>
      <c r="L5">
        <v>152.4433250753209</v>
      </c>
      <c r="T5" s="2">
        <v>45672.393530092602</v>
      </c>
      <c r="Y5" s="4">
        <v>45672.560196759259</v>
      </c>
      <c r="Z5" s="14">
        <f t="shared" si="0"/>
        <v>45672</v>
      </c>
      <c r="AA5" s="4" t="str">
        <f t="shared" si="1"/>
        <v>13:26</v>
      </c>
      <c r="AB5" t="s">
        <v>77</v>
      </c>
      <c r="AC5" t="s">
        <v>37</v>
      </c>
      <c r="AD5" t="s">
        <v>37</v>
      </c>
      <c r="AE5" t="s">
        <v>37</v>
      </c>
      <c r="AF5" s="7" t="s">
        <v>37</v>
      </c>
      <c r="AG5" s="9">
        <v>0</v>
      </c>
      <c r="AH5" t="s">
        <v>38</v>
      </c>
      <c r="AI5" t="s">
        <v>57</v>
      </c>
      <c r="AJ5" s="11" t="s">
        <v>78</v>
      </c>
      <c r="AK5" s="13" t="s">
        <v>50</v>
      </c>
      <c r="AL5" t="s">
        <v>77</v>
      </c>
      <c r="AM5" t="s">
        <v>50</v>
      </c>
    </row>
    <row r="6" spans="1:39" x14ac:dyDescent="0.35">
      <c r="A6">
        <v>116</v>
      </c>
      <c r="B6" t="s">
        <v>79</v>
      </c>
      <c r="C6">
        <v>0</v>
      </c>
      <c r="E6">
        <v>166.44416809082031</v>
      </c>
      <c r="F6">
        <v>2</v>
      </c>
      <c r="G6" t="s">
        <v>53</v>
      </c>
      <c r="H6">
        <v>4.7486515301917613</v>
      </c>
      <c r="I6">
        <v>6.8066440221254823</v>
      </c>
      <c r="J6">
        <v>40.71513551756825</v>
      </c>
      <c r="K6">
        <v>-89.598657041871547</v>
      </c>
      <c r="L6">
        <v>185.1010399190709</v>
      </c>
      <c r="T6" s="2">
        <v>45675.290520879629</v>
      </c>
      <c r="Y6" s="4">
        <v>45675.270833333343</v>
      </c>
      <c r="Z6" s="14">
        <f t="shared" si="0"/>
        <v>45675</v>
      </c>
      <c r="AA6" s="4" t="str">
        <f t="shared" si="1"/>
        <v>06:30</v>
      </c>
      <c r="AB6" t="s">
        <v>80</v>
      </c>
      <c r="AC6" t="s">
        <v>37</v>
      </c>
      <c r="AD6" t="s">
        <v>37</v>
      </c>
      <c r="AE6" t="s">
        <v>37</v>
      </c>
      <c r="AF6" s="7" t="s">
        <v>37</v>
      </c>
      <c r="AG6" s="9">
        <v>20</v>
      </c>
      <c r="AH6" t="s">
        <v>38</v>
      </c>
      <c r="AI6" t="s">
        <v>44</v>
      </c>
      <c r="AJ6" s="11" t="s">
        <v>81</v>
      </c>
      <c r="AK6" s="13" t="s">
        <v>50</v>
      </c>
      <c r="AL6" t="s">
        <v>82</v>
      </c>
      <c r="AM6" t="s">
        <v>54</v>
      </c>
    </row>
    <row r="7" spans="1:39" x14ac:dyDescent="0.35">
      <c r="A7">
        <v>117</v>
      </c>
      <c r="B7" t="s">
        <v>83</v>
      </c>
      <c r="C7">
        <v>0</v>
      </c>
      <c r="F7">
        <v>2</v>
      </c>
      <c r="G7" t="s">
        <v>53</v>
      </c>
      <c r="H7">
        <v>4.3787296663929158</v>
      </c>
      <c r="I7">
        <v>4.0293644381885274</v>
      </c>
      <c r="J7">
        <v>40.744279004342928</v>
      </c>
      <c r="K7">
        <v>-89.643069481654393</v>
      </c>
      <c r="L7">
        <v>209.84389880765229</v>
      </c>
      <c r="T7" s="2">
        <v>45677.403090266213</v>
      </c>
      <c r="Y7" s="4">
        <v>45677.395833333343</v>
      </c>
      <c r="Z7" s="14">
        <f t="shared" si="0"/>
        <v>45677</v>
      </c>
      <c r="AA7" s="4" t="str">
        <f t="shared" si="1"/>
        <v>09:30</v>
      </c>
      <c r="AB7" t="s">
        <v>84</v>
      </c>
      <c r="AC7" t="s">
        <v>37</v>
      </c>
      <c r="AD7" t="s">
        <v>37</v>
      </c>
      <c r="AE7" t="s">
        <v>37</v>
      </c>
      <c r="AF7" s="7" t="s">
        <v>37</v>
      </c>
      <c r="AG7" s="9">
        <v>10</v>
      </c>
      <c r="AH7" t="s">
        <v>38</v>
      </c>
      <c r="AI7" t="s">
        <v>57</v>
      </c>
      <c r="AJ7" s="11" t="s">
        <v>85</v>
      </c>
      <c r="AK7" s="13" t="s">
        <v>45</v>
      </c>
      <c r="AL7" t="s">
        <v>86</v>
      </c>
      <c r="AM7" t="s">
        <v>54</v>
      </c>
    </row>
    <row r="8" spans="1:39" x14ac:dyDescent="0.35">
      <c r="A8">
        <v>118</v>
      </c>
      <c r="B8" t="s">
        <v>87</v>
      </c>
      <c r="Y8" s="4">
        <v>45674.063900462963</v>
      </c>
      <c r="Z8" s="14">
        <f t="shared" si="0"/>
        <v>45674</v>
      </c>
      <c r="AA8" s="4" t="str">
        <f t="shared" si="1"/>
        <v>01:32</v>
      </c>
      <c r="AB8" t="s">
        <v>88</v>
      </c>
      <c r="AC8" t="s">
        <v>37</v>
      </c>
      <c r="AD8" t="s">
        <v>37</v>
      </c>
      <c r="AE8" t="s">
        <v>37</v>
      </c>
      <c r="AF8" s="7" t="s">
        <v>37</v>
      </c>
      <c r="AG8" s="9">
        <v>9</v>
      </c>
      <c r="AH8" t="s">
        <v>38</v>
      </c>
      <c r="AI8" t="s">
        <v>60</v>
      </c>
      <c r="AJ8" s="11" t="s">
        <v>89</v>
      </c>
      <c r="AK8" s="13" t="s">
        <v>50</v>
      </c>
      <c r="AL8" t="s">
        <v>90</v>
      </c>
    </row>
    <row r="9" spans="1:39" x14ac:dyDescent="0.35">
      <c r="A9">
        <v>119</v>
      </c>
      <c r="B9" t="s">
        <v>91</v>
      </c>
      <c r="C9">
        <v>0</v>
      </c>
      <c r="E9">
        <v>38.085109710693359</v>
      </c>
      <c r="F9">
        <v>2</v>
      </c>
      <c r="G9" t="s">
        <v>53</v>
      </c>
      <c r="H9">
        <v>4.2460793278033284</v>
      </c>
      <c r="I9">
        <v>4.0464372981582679</v>
      </c>
      <c r="J9">
        <v>40.703360661902373</v>
      </c>
      <c r="K9">
        <v>-89.605067186141014</v>
      </c>
      <c r="L9">
        <v>187.0696068126708</v>
      </c>
      <c r="T9" s="2">
        <v>45684.700254618052</v>
      </c>
      <c r="Y9" s="4">
        <v>45684.690972222219</v>
      </c>
      <c r="Z9" s="14">
        <f t="shared" si="0"/>
        <v>45684</v>
      </c>
      <c r="AA9" s="4" t="str">
        <f t="shared" si="1"/>
        <v>16:35</v>
      </c>
      <c r="AB9" t="s">
        <v>92</v>
      </c>
      <c r="AC9" t="s">
        <v>37</v>
      </c>
      <c r="AD9" t="s">
        <v>37</v>
      </c>
      <c r="AE9" t="s">
        <v>37</v>
      </c>
      <c r="AF9" s="7" t="s">
        <v>37</v>
      </c>
      <c r="AG9" s="9">
        <v>20</v>
      </c>
      <c r="AH9" t="s">
        <v>38</v>
      </c>
      <c r="AI9" t="s">
        <v>39</v>
      </c>
      <c r="AJ9" s="11" t="s">
        <v>93</v>
      </c>
      <c r="AK9" s="13" t="s">
        <v>40</v>
      </c>
      <c r="AL9" t="s">
        <v>94</v>
      </c>
      <c r="AM9" t="s">
        <v>54</v>
      </c>
    </row>
    <row r="10" spans="1:39" x14ac:dyDescent="0.35">
      <c r="A10">
        <v>120</v>
      </c>
      <c r="B10" t="s">
        <v>95</v>
      </c>
      <c r="F10">
        <v>1</v>
      </c>
      <c r="Y10" s="4">
        <v>45682.204861111109</v>
      </c>
      <c r="Z10" s="14">
        <f t="shared" si="0"/>
        <v>45682</v>
      </c>
      <c r="AA10" s="4" t="str">
        <f t="shared" si="1"/>
        <v>04:55</v>
      </c>
      <c r="AB10" t="s">
        <v>96</v>
      </c>
      <c r="AC10" t="s">
        <v>37</v>
      </c>
      <c r="AD10" t="s">
        <v>37</v>
      </c>
      <c r="AE10" t="s">
        <v>37</v>
      </c>
      <c r="AF10" s="7" t="s">
        <v>37</v>
      </c>
      <c r="AG10" s="9">
        <v>11</v>
      </c>
      <c r="AH10" t="s">
        <v>38</v>
      </c>
      <c r="AI10" t="s">
        <v>62</v>
      </c>
      <c r="AJ10" s="11" t="s">
        <v>97</v>
      </c>
      <c r="AK10" s="13" t="s">
        <v>45</v>
      </c>
      <c r="AL10" t="s">
        <v>98</v>
      </c>
      <c r="AM10" t="s">
        <v>54</v>
      </c>
    </row>
    <row r="11" spans="1:39" x14ac:dyDescent="0.35">
      <c r="A11">
        <v>121</v>
      </c>
      <c r="B11" t="s">
        <v>99</v>
      </c>
      <c r="C11">
        <v>0</v>
      </c>
      <c r="E11">
        <v>20.879976272583011</v>
      </c>
      <c r="F11">
        <v>2</v>
      </c>
      <c r="G11" t="s">
        <v>53</v>
      </c>
      <c r="H11">
        <v>4.41463548423802</v>
      </c>
      <c r="I11">
        <v>4.0293644381885638</v>
      </c>
      <c r="J11">
        <v>40.742493398926918</v>
      </c>
      <c r="K11">
        <v>-89.607311602706872</v>
      </c>
      <c r="L11">
        <v>215.10952380765229</v>
      </c>
      <c r="T11" s="2">
        <v>45685.689803298606</v>
      </c>
      <c r="Y11" s="4">
        <v>45685.677083333343</v>
      </c>
      <c r="Z11" s="14">
        <f t="shared" si="0"/>
        <v>45685</v>
      </c>
      <c r="AA11" s="4" t="str">
        <f t="shared" si="1"/>
        <v>16:15</v>
      </c>
      <c r="AB11" t="s">
        <v>100</v>
      </c>
      <c r="AC11" t="s">
        <v>37</v>
      </c>
      <c r="AD11" t="s">
        <v>37</v>
      </c>
      <c r="AE11" t="s">
        <v>37</v>
      </c>
      <c r="AF11" s="7" t="s">
        <v>37</v>
      </c>
      <c r="AG11" s="9">
        <v>15</v>
      </c>
      <c r="AH11" t="s">
        <v>38</v>
      </c>
      <c r="AI11" t="s">
        <v>49</v>
      </c>
      <c r="AJ11" s="11" t="s">
        <v>101</v>
      </c>
      <c r="AK11" s="13" t="s">
        <v>50</v>
      </c>
      <c r="AL11" t="s">
        <v>102</v>
      </c>
      <c r="AM11" t="s">
        <v>54</v>
      </c>
    </row>
    <row r="12" spans="1:39" x14ac:dyDescent="0.35">
      <c r="A12">
        <v>122</v>
      </c>
      <c r="B12" t="s">
        <v>103</v>
      </c>
      <c r="F12">
        <v>1</v>
      </c>
      <c r="Y12" s="4">
        <v>45685.837500000001</v>
      </c>
      <c r="Z12" s="14">
        <f t="shared" si="0"/>
        <v>45685</v>
      </c>
      <c r="AA12" s="4" t="str">
        <f t="shared" si="1"/>
        <v>20:06</v>
      </c>
      <c r="AB12" t="s">
        <v>104</v>
      </c>
      <c r="AC12" t="s">
        <v>37</v>
      </c>
      <c r="AD12" t="s">
        <v>37</v>
      </c>
      <c r="AE12" t="s">
        <v>37</v>
      </c>
      <c r="AF12" s="7" t="s">
        <v>37</v>
      </c>
      <c r="AG12" s="9">
        <v>30</v>
      </c>
      <c r="AH12" t="s">
        <v>38</v>
      </c>
      <c r="AI12" t="s">
        <v>39</v>
      </c>
      <c r="AJ12" s="11" t="s">
        <v>105</v>
      </c>
      <c r="AK12" s="13" t="s">
        <v>40</v>
      </c>
      <c r="AL12" t="s">
        <v>106</v>
      </c>
      <c r="AM12" t="s">
        <v>54</v>
      </c>
    </row>
    <row r="13" spans="1:39" x14ac:dyDescent="0.35">
      <c r="A13">
        <v>123</v>
      </c>
      <c r="B13" t="s">
        <v>107</v>
      </c>
      <c r="Y13" s="4">
        <v>45686.053657407407</v>
      </c>
      <c r="Z13" s="14">
        <f t="shared" si="0"/>
        <v>45686</v>
      </c>
      <c r="AA13" s="4" t="str">
        <f t="shared" si="1"/>
        <v>01:17</v>
      </c>
      <c r="AB13" t="s">
        <v>88</v>
      </c>
      <c r="AC13" t="s">
        <v>37</v>
      </c>
      <c r="AD13" t="s">
        <v>37</v>
      </c>
      <c r="AE13" t="s">
        <v>37</v>
      </c>
      <c r="AF13" s="7" t="s">
        <v>37</v>
      </c>
      <c r="AG13" s="9">
        <v>8</v>
      </c>
      <c r="AH13" t="s">
        <v>55</v>
      </c>
      <c r="AI13" t="s">
        <v>59</v>
      </c>
      <c r="AJ13" s="11" t="s">
        <v>108</v>
      </c>
      <c r="AK13" s="13" t="s">
        <v>50</v>
      </c>
      <c r="AL13" t="s">
        <v>109</v>
      </c>
    </row>
    <row r="14" spans="1:39" x14ac:dyDescent="0.35">
      <c r="A14">
        <v>124</v>
      </c>
      <c r="B14" t="s">
        <v>110</v>
      </c>
      <c r="C14">
        <v>0</v>
      </c>
      <c r="F14">
        <v>2</v>
      </c>
      <c r="G14" t="s">
        <v>53</v>
      </c>
      <c r="H14">
        <v>3.5355339059327369</v>
      </c>
      <c r="I14">
        <v>3</v>
      </c>
      <c r="J14">
        <v>40.781537164040643</v>
      </c>
      <c r="K14">
        <v>-89.603821635329723</v>
      </c>
      <c r="L14">
        <v>230.90291976928711</v>
      </c>
      <c r="T14" s="2">
        <v>45693.282766481483</v>
      </c>
      <c r="Y14" s="4">
        <v>45693.272916666669</v>
      </c>
      <c r="Z14" s="14">
        <f t="shared" si="0"/>
        <v>45693</v>
      </c>
      <c r="AA14" s="4" t="str">
        <f t="shared" si="1"/>
        <v>06:33</v>
      </c>
      <c r="AB14" t="s">
        <v>111</v>
      </c>
      <c r="AC14" t="s">
        <v>37</v>
      </c>
      <c r="AD14" t="s">
        <v>37</v>
      </c>
      <c r="AE14" t="s">
        <v>37</v>
      </c>
      <c r="AF14" s="7" t="s">
        <v>37</v>
      </c>
      <c r="AG14" s="9">
        <v>12</v>
      </c>
      <c r="AH14" t="s">
        <v>38</v>
      </c>
      <c r="AI14" t="s">
        <v>62</v>
      </c>
      <c r="AJ14" s="11" t="s">
        <v>112</v>
      </c>
      <c r="AK14" s="13" t="s">
        <v>40</v>
      </c>
      <c r="AL14" t="s">
        <v>113</v>
      </c>
      <c r="AM14" t="s">
        <v>54</v>
      </c>
    </row>
    <row r="15" spans="1:39" x14ac:dyDescent="0.35">
      <c r="A15">
        <v>125</v>
      </c>
      <c r="B15" t="s">
        <v>114</v>
      </c>
      <c r="F15">
        <v>1</v>
      </c>
      <c r="Y15" s="4">
        <v>45694.832638888889</v>
      </c>
      <c r="Z15" s="14">
        <f t="shared" si="0"/>
        <v>45694</v>
      </c>
      <c r="AA15" s="4" t="str">
        <f t="shared" si="1"/>
        <v>19:59</v>
      </c>
      <c r="AB15" t="s">
        <v>115</v>
      </c>
      <c r="AC15" t="s">
        <v>37</v>
      </c>
      <c r="AD15" t="s">
        <v>37</v>
      </c>
      <c r="AE15" t="s">
        <v>37</v>
      </c>
      <c r="AF15" s="7" t="s">
        <v>37</v>
      </c>
      <c r="AG15" s="9">
        <v>13</v>
      </c>
      <c r="AH15" t="s">
        <v>38</v>
      </c>
      <c r="AI15" t="s">
        <v>73</v>
      </c>
      <c r="AJ15" s="11" t="s">
        <v>116</v>
      </c>
      <c r="AK15" s="13" t="s">
        <v>47</v>
      </c>
      <c r="AL15" t="s">
        <v>117</v>
      </c>
      <c r="AM15" t="s">
        <v>54</v>
      </c>
    </row>
    <row r="16" spans="1:39" x14ac:dyDescent="0.35">
      <c r="A16">
        <v>126</v>
      </c>
      <c r="B16" t="s">
        <v>118</v>
      </c>
      <c r="C16">
        <v>0</v>
      </c>
      <c r="E16">
        <v>261.53326416015619</v>
      </c>
      <c r="F16">
        <v>2</v>
      </c>
      <c r="G16" t="s">
        <v>53</v>
      </c>
      <c r="H16">
        <v>4.5690041063035576</v>
      </c>
      <c r="I16">
        <v>4.0293644381885638</v>
      </c>
      <c r="J16">
        <v>40.784996949185178</v>
      </c>
      <c r="K16">
        <v>-89.608701767505991</v>
      </c>
      <c r="L16">
        <v>235.793605837971</v>
      </c>
      <c r="T16" s="2">
        <v>45696.31729165509</v>
      </c>
      <c r="Y16" s="4">
        <v>45696.29583333333</v>
      </c>
      <c r="Z16" s="14">
        <f t="shared" si="0"/>
        <v>45696</v>
      </c>
      <c r="AA16" s="4" t="str">
        <f t="shared" si="1"/>
        <v>07:06</v>
      </c>
      <c r="AB16" t="s">
        <v>119</v>
      </c>
      <c r="AC16" t="s">
        <v>37</v>
      </c>
      <c r="AD16" t="s">
        <v>37</v>
      </c>
      <c r="AE16" t="s">
        <v>37</v>
      </c>
      <c r="AF16" s="7" t="s">
        <v>37</v>
      </c>
      <c r="AG16" s="9">
        <v>15</v>
      </c>
      <c r="AH16" t="s">
        <v>38</v>
      </c>
      <c r="AI16" t="s">
        <v>44</v>
      </c>
      <c r="AJ16" s="11" t="s">
        <v>120</v>
      </c>
      <c r="AK16" s="13" t="s">
        <v>50</v>
      </c>
      <c r="AL16" t="s">
        <v>121</v>
      </c>
      <c r="AM16" t="s">
        <v>58</v>
      </c>
    </row>
    <row r="17" spans="1:39" x14ac:dyDescent="0.35">
      <c r="A17">
        <v>127</v>
      </c>
      <c r="B17" t="s">
        <v>122</v>
      </c>
      <c r="C17">
        <v>0</v>
      </c>
      <c r="F17">
        <v>2</v>
      </c>
      <c r="G17" t="s">
        <v>53</v>
      </c>
      <c r="H17">
        <v>4.2617512007519256</v>
      </c>
      <c r="I17">
        <v>4</v>
      </c>
      <c r="J17">
        <v>40.768559105156029</v>
      </c>
      <c r="K17">
        <v>-89.655687206764838</v>
      </c>
      <c r="L17">
        <v>221.23177719116211</v>
      </c>
      <c r="T17" s="2">
        <v>45696.367245347217</v>
      </c>
      <c r="Y17" s="4">
        <v>45696.367289317132</v>
      </c>
      <c r="Z17" s="14">
        <f t="shared" si="0"/>
        <v>45696</v>
      </c>
      <c r="AA17" s="4" t="str">
        <f t="shared" si="1"/>
        <v>08:48</v>
      </c>
      <c r="AB17" t="s">
        <v>123</v>
      </c>
      <c r="AC17" t="s">
        <v>37</v>
      </c>
      <c r="AD17" t="s">
        <v>41</v>
      </c>
      <c r="AE17" t="s">
        <v>37</v>
      </c>
      <c r="AF17" s="7" t="s">
        <v>37</v>
      </c>
      <c r="AG17" s="9">
        <v>5</v>
      </c>
      <c r="AH17" t="s">
        <v>38</v>
      </c>
      <c r="AI17" t="s">
        <v>44</v>
      </c>
      <c r="AJ17" s="11" t="s">
        <v>124</v>
      </c>
      <c r="AK17" s="13" t="s">
        <v>50</v>
      </c>
      <c r="AL17" t="s">
        <v>125</v>
      </c>
      <c r="AM17" t="s">
        <v>54</v>
      </c>
    </row>
    <row r="18" spans="1:39" x14ac:dyDescent="0.35">
      <c r="A18">
        <v>128</v>
      </c>
      <c r="B18" t="s">
        <v>126</v>
      </c>
      <c r="F18">
        <v>1</v>
      </c>
      <c r="Y18" s="4">
        <v>45702.425098912026</v>
      </c>
      <c r="Z18" s="14">
        <f t="shared" si="0"/>
        <v>45702</v>
      </c>
      <c r="AA18" s="4" t="str">
        <f t="shared" si="1"/>
        <v>10:12</v>
      </c>
      <c r="AB18" t="s">
        <v>127</v>
      </c>
      <c r="AC18" t="s">
        <v>37</v>
      </c>
      <c r="AD18" t="s">
        <v>37</v>
      </c>
      <c r="AE18" t="s">
        <v>37</v>
      </c>
      <c r="AF18" s="7" t="s">
        <v>37</v>
      </c>
      <c r="AG18" s="9">
        <v>20</v>
      </c>
      <c r="AH18" t="s">
        <v>38</v>
      </c>
      <c r="AI18" t="s">
        <v>62</v>
      </c>
      <c r="AJ18" s="11" t="s">
        <v>128</v>
      </c>
      <c r="AK18" s="13" t="s">
        <v>40</v>
      </c>
      <c r="AL18" t="s">
        <v>129</v>
      </c>
      <c r="AM18" t="s">
        <v>54</v>
      </c>
    </row>
    <row r="19" spans="1:39" x14ac:dyDescent="0.35">
      <c r="A19">
        <v>129</v>
      </c>
      <c r="B19" t="s">
        <v>130</v>
      </c>
      <c r="C19">
        <v>0.68399999141693113</v>
      </c>
      <c r="F19">
        <v>2</v>
      </c>
      <c r="G19" t="s">
        <v>53</v>
      </c>
      <c r="H19">
        <v>4.6048873928702827</v>
      </c>
      <c r="I19">
        <v>3.552400474576757</v>
      </c>
      <c r="J19">
        <v>40.725018493869257</v>
      </c>
      <c r="K19">
        <v>-89.584298087367401</v>
      </c>
      <c r="L19">
        <v>199.29824450891459</v>
      </c>
      <c r="T19" s="2">
        <v>45703.338483738436</v>
      </c>
      <c r="Y19" s="4">
        <v>45703.324999999997</v>
      </c>
      <c r="Z19" s="14">
        <f t="shared" si="0"/>
        <v>45703</v>
      </c>
      <c r="AA19" s="4" t="str">
        <f t="shared" si="1"/>
        <v>07:48</v>
      </c>
      <c r="AB19" t="s">
        <v>131</v>
      </c>
      <c r="AC19" t="s">
        <v>37</v>
      </c>
      <c r="AD19" t="s">
        <v>37</v>
      </c>
      <c r="AE19" t="s">
        <v>37</v>
      </c>
      <c r="AF19" s="7" t="s">
        <v>37</v>
      </c>
      <c r="AG19" s="9">
        <v>17</v>
      </c>
      <c r="AH19" t="s">
        <v>38</v>
      </c>
      <c r="AI19" t="s">
        <v>62</v>
      </c>
      <c r="AJ19" s="11" t="s">
        <v>132</v>
      </c>
      <c r="AK19" s="13" t="s">
        <v>40</v>
      </c>
      <c r="AL19" t="s">
        <v>133</v>
      </c>
      <c r="AM19" t="s">
        <v>54</v>
      </c>
    </row>
    <row r="20" spans="1:39" x14ac:dyDescent="0.35">
      <c r="A20">
        <v>130</v>
      </c>
      <c r="B20" t="s">
        <v>134</v>
      </c>
      <c r="F20">
        <v>1</v>
      </c>
      <c r="Y20" s="4">
        <v>45701.96875</v>
      </c>
      <c r="Z20" s="14">
        <f t="shared" si="0"/>
        <v>45701</v>
      </c>
      <c r="AA20" s="4" t="str">
        <f t="shared" si="1"/>
        <v>23:15</v>
      </c>
      <c r="AB20" t="s">
        <v>135</v>
      </c>
      <c r="AC20" t="s">
        <v>37</v>
      </c>
      <c r="AD20" t="s">
        <v>37</v>
      </c>
      <c r="AE20" t="s">
        <v>37</v>
      </c>
      <c r="AF20" s="7" t="s">
        <v>37</v>
      </c>
      <c r="AG20" s="9">
        <v>27</v>
      </c>
      <c r="AH20" t="s">
        <v>60</v>
      </c>
      <c r="AI20" t="s">
        <v>60</v>
      </c>
      <c r="AJ20" s="11" t="s">
        <v>136</v>
      </c>
      <c r="AK20" s="13" t="s">
        <v>50</v>
      </c>
      <c r="AL20" t="s">
        <v>137</v>
      </c>
      <c r="AM20" t="s">
        <v>54</v>
      </c>
    </row>
    <row r="21" spans="1:39" x14ac:dyDescent="0.35">
      <c r="A21">
        <v>131</v>
      </c>
      <c r="B21" t="s">
        <v>138</v>
      </c>
      <c r="F21">
        <v>1</v>
      </c>
      <c r="Y21" s="4">
        <v>45707.15347222222</v>
      </c>
      <c r="Z21" s="14">
        <f t="shared" si="0"/>
        <v>45707</v>
      </c>
      <c r="AA21" s="4" t="str">
        <f t="shared" si="1"/>
        <v>03:41</v>
      </c>
      <c r="AB21" t="s">
        <v>139</v>
      </c>
      <c r="AC21" t="s">
        <v>37</v>
      </c>
      <c r="AD21" t="s">
        <v>37</v>
      </c>
      <c r="AE21" t="s">
        <v>37</v>
      </c>
      <c r="AF21" s="7" t="s">
        <v>37</v>
      </c>
      <c r="AG21" s="9">
        <v>13</v>
      </c>
      <c r="AH21" t="s">
        <v>38</v>
      </c>
      <c r="AI21" t="s">
        <v>60</v>
      </c>
      <c r="AJ21" s="11" t="s">
        <v>140</v>
      </c>
      <c r="AK21" s="13" t="s">
        <v>40</v>
      </c>
      <c r="AL21" t="s">
        <v>141</v>
      </c>
      <c r="AM21" t="s">
        <v>54</v>
      </c>
    </row>
    <row r="22" spans="1:39" x14ac:dyDescent="0.35">
      <c r="A22">
        <v>132</v>
      </c>
      <c r="B22" t="s">
        <v>142</v>
      </c>
      <c r="C22">
        <v>0</v>
      </c>
      <c r="F22">
        <v>2</v>
      </c>
      <c r="G22" t="s">
        <v>53</v>
      </c>
      <c r="H22">
        <v>4.7486515301917613</v>
      </c>
      <c r="I22">
        <v>3.5151942767931832</v>
      </c>
      <c r="J22">
        <v>40.726394467093918</v>
      </c>
      <c r="K22">
        <v>-89.617537697860612</v>
      </c>
      <c r="L22">
        <v>187.47762683406469</v>
      </c>
      <c r="T22" s="2">
        <v>45707.422025486121</v>
      </c>
      <c r="Y22" s="4">
        <v>45707.388888888891</v>
      </c>
      <c r="Z22" s="14">
        <f t="shared" si="0"/>
        <v>45707</v>
      </c>
      <c r="AA22" s="4" t="str">
        <f t="shared" si="1"/>
        <v>09:20</v>
      </c>
      <c r="AB22" t="s">
        <v>143</v>
      </c>
      <c r="AC22" t="s">
        <v>37</v>
      </c>
      <c r="AD22" t="s">
        <v>37</v>
      </c>
      <c r="AE22" t="s">
        <v>37</v>
      </c>
      <c r="AF22" s="7" t="s">
        <v>37</v>
      </c>
      <c r="AG22" s="9">
        <v>35</v>
      </c>
      <c r="AH22" t="s">
        <v>38</v>
      </c>
      <c r="AI22" t="s">
        <v>57</v>
      </c>
      <c r="AJ22" s="11" t="s">
        <v>144</v>
      </c>
      <c r="AK22" s="13" t="s">
        <v>40</v>
      </c>
      <c r="AL22" t="s">
        <v>145</v>
      </c>
      <c r="AM22" t="s">
        <v>54</v>
      </c>
    </row>
    <row r="23" spans="1:39" x14ac:dyDescent="0.35">
      <c r="A23">
        <v>133</v>
      </c>
      <c r="B23" t="s">
        <v>146</v>
      </c>
      <c r="C23">
        <v>0</v>
      </c>
      <c r="F23">
        <v>2</v>
      </c>
      <c r="G23" t="s">
        <v>53</v>
      </c>
      <c r="H23">
        <v>4.604889584814539</v>
      </c>
      <c r="I23">
        <v>3.5523976332127321</v>
      </c>
      <c r="J23">
        <v>40.724468473383148</v>
      </c>
      <c r="K23">
        <v>-89.612290710294261</v>
      </c>
      <c r="L23">
        <v>198.79879382625219</v>
      </c>
      <c r="T23" s="2">
        <v>45707.427754675933</v>
      </c>
      <c r="Y23" s="4">
        <v>45707.402777777788</v>
      </c>
      <c r="Z23" s="14">
        <f t="shared" si="0"/>
        <v>45707</v>
      </c>
      <c r="AA23" s="4" t="str">
        <f t="shared" si="1"/>
        <v>09:40</v>
      </c>
      <c r="AB23" t="s">
        <v>147</v>
      </c>
      <c r="AC23" t="s">
        <v>37</v>
      </c>
      <c r="AD23" t="s">
        <v>41</v>
      </c>
      <c r="AE23" t="s">
        <v>37</v>
      </c>
      <c r="AF23" s="7" t="s">
        <v>37</v>
      </c>
      <c r="AG23" s="9">
        <v>13</v>
      </c>
      <c r="AH23" t="s">
        <v>38</v>
      </c>
      <c r="AI23" t="s">
        <v>62</v>
      </c>
      <c r="AJ23" s="11" t="s">
        <v>148</v>
      </c>
      <c r="AK23" s="13" t="s">
        <v>40</v>
      </c>
      <c r="AL23" t="s">
        <v>149</v>
      </c>
      <c r="AM23" t="s">
        <v>54</v>
      </c>
    </row>
    <row r="24" spans="1:39" x14ac:dyDescent="0.35">
      <c r="A24">
        <v>134</v>
      </c>
      <c r="B24" t="s">
        <v>150</v>
      </c>
      <c r="F24">
        <v>1</v>
      </c>
      <c r="Y24" s="4">
        <v>45712.659722222219</v>
      </c>
      <c r="Z24" s="14">
        <f t="shared" si="0"/>
        <v>45712</v>
      </c>
      <c r="AA24" s="4" t="str">
        <f t="shared" si="1"/>
        <v>15:50</v>
      </c>
      <c r="AB24" t="s">
        <v>151</v>
      </c>
      <c r="AC24" t="s">
        <v>37</v>
      </c>
      <c r="AD24" t="s">
        <v>37</v>
      </c>
      <c r="AE24" t="s">
        <v>37</v>
      </c>
      <c r="AF24" s="7" t="s">
        <v>37</v>
      </c>
      <c r="AG24" s="9">
        <v>35</v>
      </c>
      <c r="AH24" t="s">
        <v>38</v>
      </c>
      <c r="AI24" t="s">
        <v>39</v>
      </c>
      <c r="AJ24" s="11" t="s">
        <v>152</v>
      </c>
      <c r="AK24" s="13" t="s">
        <v>40</v>
      </c>
      <c r="AL24" t="s">
        <v>153</v>
      </c>
      <c r="AM24" t="s">
        <v>54</v>
      </c>
    </row>
    <row r="25" spans="1:39" x14ac:dyDescent="0.35">
      <c r="A25">
        <v>135</v>
      </c>
      <c r="B25" t="s">
        <v>154</v>
      </c>
      <c r="Y25" s="4">
        <v>45714.95784722222</v>
      </c>
      <c r="Z25" s="14">
        <f t="shared" si="0"/>
        <v>45714</v>
      </c>
      <c r="AA25" s="4" t="str">
        <f t="shared" si="1"/>
        <v>22:59</v>
      </c>
      <c r="AB25" t="s">
        <v>155</v>
      </c>
      <c r="AC25" t="s">
        <v>37</v>
      </c>
      <c r="AD25" t="s">
        <v>41</v>
      </c>
      <c r="AE25" t="s">
        <v>37</v>
      </c>
      <c r="AF25" s="7" t="s">
        <v>37</v>
      </c>
      <c r="AG25" s="9">
        <v>7</v>
      </c>
      <c r="AH25" t="s">
        <v>55</v>
      </c>
      <c r="AI25" t="s">
        <v>46</v>
      </c>
      <c r="AJ25" s="11" t="s">
        <v>156</v>
      </c>
      <c r="AK25" s="13" t="s">
        <v>40</v>
      </c>
      <c r="AL25" t="s">
        <v>157</v>
      </c>
    </row>
    <row r="26" spans="1:39" x14ac:dyDescent="0.35">
      <c r="A26">
        <v>136</v>
      </c>
      <c r="B26" t="s">
        <v>158</v>
      </c>
      <c r="C26">
        <v>0.50434373453235704</v>
      </c>
      <c r="F26">
        <v>2</v>
      </c>
      <c r="G26" t="s">
        <v>53</v>
      </c>
      <c r="H26">
        <v>4.8383453918615604</v>
      </c>
      <c r="I26">
        <v>3.227220305749336</v>
      </c>
      <c r="J26">
        <v>40.719252310866587</v>
      </c>
      <c r="K26">
        <v>-89.625043568982392</v>
      </c>
      <c r="L26">
        <v>188.6088013574481</v>
      </c>
      <c r="T26" s="2">
        <v>45715.365462951391</v>
      </c>
      <c r="Y26" s="4">
        <v>45715.348611111112</v>
      </c>
      <c r="Z26" s="14">
        <f t="shared" si="0"/>
        <v>45715</v>
      </c>
      <c r="AA26" s="4" t="str">
        <f t="shared" si="1"/>
        <v>08:22</v>
      </c>
      <c r="AB26" t="s">
        <v>159</v>
      </c>
      <c r="AC26" t="s">
        <v>37</v>
      </c>
      <c r="AD26" t="s">
        <v>37</v>
      </c>
      <c r="AE26" t="s">
        <v>37</v>
      </c>
      <c r="AF26" s="7" t="s">
        <v>41</v>
      </c>
      <c r="AG26" s="9">
        <v>243</v>
      </c>
      <c r="AH26" t="s">
        <v>38</v>
      </c>
      <c r="AI26" t="s">
        <v>62</v>
      </c>
      <c r="AJ26" s="11" t="s">
        <v>160</v>
      </c>
      <c r="AK26" s="13" t="s">
        <v>40</v>
      </c>
      <c r="AL26" t="s">
        <v>161</v>
      </c>
      <c r="AM26" t="s">
        <v>54</v>
      </c>
    </row>
    <row r="27" spans="1:39" x14ac:dyDescent="0.35">
      <c r="A27">
        <v>137</v>
      </c>
      <c r="B27" t="s">
        <v>162</v>
      </c>
      <c r="F27">
        <v>1</v>
      </c>
      <c r="Y27" s="4">
        <v>45716.770833333343</v>
      </c>
      <c r="Z27" s="14">
        <f t="shared" si="0"/>
        <v>45716</v>
      </c>
      <c r="AA27" s="4" t="str">
        <f t="shared" si="1"/>
        <v>18:30</v>
      </c>
      <c r="AB27" t="s">
        <v>163</v>
      </c>
      <c r="AC27" t="s">
        <v>37</v>
      </c>
      <c r="AD27" t="s">
        <v>37</v>
      </c>
      <c r="AE27" t="s">
        <v>37</v>
      </c>
      <c r="AF27" s="7" t="s">
        <v>37</v>
      </c>
      <c r="AG27" s="9">
        <v>15</v>
      </c>
      <c r="AH27" t="s">
        <v>38</v>
      </c>
      <c r="AI27" t="s">
        <v>39</v>
      </c>
      <c r="AJ27" s="11" t="s">
        <v>164</v>
      </c>
      <c r="AK27" s="13" t="s">
        <v>50</v>
      </c>
      <c r="AL27" t="s">
        <v>165</v>
      </c>
      <c r="AM27" t="s">
        <v>54</v>
      </c>
    </row>
    <row r="28" spans="1:39" x14ac:dyDescent="0.35">
      <c r="A28">
        <v>138</v>
      </c>
      <c r="B28" t="s">
        <v>166</v>
      </c>
      <c r="F28">
        <v>1</v>
      </c>
      <c r="Y28" s="4">
        <v>45715.761805555558</v>
      </c>
      <c r="Z28" s="14">
        <f t="shared" si="0"/>
        <v>45715</v>
      </c>
      <c r="AA28" s="4" t="str">
        <f t="shared" si="1"/>
        <v>18:17</v>
      </c>
      <c r="AB28" t="s">
        <v>167</v>
      </c>
      <c r="AC28" t="s">
        <v>41</v>
      </c>
      <c r="AD28" t="s">
        <v>37</v>
      </c>
      <c r="AE28" t="s">
        <v>37</v>
      </c>
      <c r="AF28" s="7" t="s">
        <v>41</v>
      </c>
      <c r="AG28" s="9">
        <v>25</v>
      </c>
      <c r="AH28" t="s">
        <v>38</v>
      </c>
      <c r="AI28" t="s">
        <v>39</v>
      </c>
      <c r="AJ28" s="11" t="s">
        <v>168</v>
      </c>
      <c r="AK28" s="13" t="s">
        <v>56</v>
      </c>
      <c r="AL28" t="s">
        <v>169</v>
      </c>
      <c r="AM28" t="s">
        <v>54</v>
      </c>
    </row>
    <row r="29" spans="1:39" x14ac:dyDescent="0.35">
      <c r="A29">
        <v>139</v>
      </c>
      <c r="B29" t="s">
        <v>170</v>
      </c>
      <c r="Y29" s="4">
        <v>45724.107638888891</v>
      </c>
      <c r="Z29" s="14">
        <f t="shared" si="0"/>
        <v>45724</v>
      </c>
      <c r="AA29" s="4" t="str">
        <f t="shared" si="1"/>
        <v>02:35</v>
      </c>
      <c r="AB29" t="s">
        <v>171</v>
      </c>
      <c r="AC29" t="s">
        <v>37</v>
      </c>
      <c r="AD29" t="s">
        <v>37</v>
      </c>
      <c r="AE29" t="s">
        <v>37</v>
      </c>
      <c r="AF29" s="7" t="s">
        <v>37</v>
      </c>
      <c r="AG29" s="9">
        <v>42</v>
      </c>
      <c r="AH29" t="s">
        <v>46</v>
      </c>
      <c r="AI29" t="s">
        <v>59</v>
      </c>
      <c r="AJ29" s="11" t="s">
        <v>172</v>
      </c>
      <c r="AK29" s="13" t="s">
        <v>45</v>
      </c>
      <c r="AL29" t="s">
        <v>173</v>
      </c>
    </row>
    <row r="30" spans="1:39" x14ac:dyDescent="0.35">
      <c r="A30">
        <v>140</v>
      </c>
      <c r="B30" t="s">
        <v>174</v>
      </c>
      <c r="F30">
        <v>1</v>
      </c>
      <c r="Y30" s="4">
        <v>45722.84375</v>
      </c>
      <c r="Z30" s="14">
        <f t="shared" si="0"/>
        <v>45722</v>
      </c>
      <c r="AA30" s="4" t="str">
        <f t="shared" si="1"/>
        <v>20:15</v>
      </c>
      <c r="AB30" t="s">
        <v>175</v>
      </c>
      <c r="AC30" t="s">
        <v>37</v>
      </c>
      <c r="AD30" t="s">
        <v>37</v>
      </c>
      <c r="AE30" t="s">
        <v>37</v>
      </c>
      <c r="AF30" s="7" t="s">
        <v>37</v>
      </c>
      <c r="AG30" s="9">
        <v>45</v>
      </c>
      <c r="AH30" t="s">
        <v>38</v>
      </c>
      <c r="AI30" t="s">
        <v>39</v>
      </c>
      <c r="AJ30" s="11" t="s">
        <v>176</v>
      </c>
      <c r="AK30" s="13" t="s">
        <v>47</v>
      </c>
      <c r="AL30" t="s">
        <v>177</v>
      </c>
      <c r="AM30" t="s">
        <v>54</v>
      </c>
    </row>
    <row r="31" spans="1:39" x14ac:dyDescent="0.35">
      <c r="A31">
        <v>141</v>
      </c>
      <c r="B31" t="s">
        <v>178</v>
      </c>
      <c r="C31">
        <v>0</v>
      </c>
      <c r="E31">
        <v>45.1104736328125</v>
      </c>
      <c r="F31">
        <v>2</v>
      </c>
      <c r="G31" t="s">
        <v>53</v>
      </c>
      <c r="H31">
        <v>4.7486515301917613</v>
      </c>
      <c r="I31">
        <v>4.0293644381885647</v>
      </c>
      <c r="J31">
        <v>40.713838585690517</v>
      </c>
      <c r="K31">
        <v>-89.581304574468717</v>
      </c>
      <c r="L31">
        <v>196.84353259485209</v>
      </c>
      <c r="T31" s="2">
        <v>45727.804062488423</v>
      </c>
      <c r="Y31" s="4">
        <v>45727.791666666657</v>
      </c>
      <c r="Z31" s="14">
        <f t="shared" si="0"/>
        <v>45727</v>
      </c>
      <c r="AA31" s="4" t="str">
        <f t="shared" si="1"/>
        <v>19:00</v>
      </c>
      <c r="AB31" t="s">
        <v>179</v>
      </c>
      <c r="AC31" t="s">
        <v>37</v>
      </c>
      <c r="AD31" t="s">
        <v>37</v>
      </c>
      <c r="AE31" t="s">
        <v>37</v>
      </c>
      <c r="AF31" s="7" t="s">
        <v>37</v>
      </c>
      <c r="AG31" s="9">
        <v>20</v>
      </c>
      <c r="AH31" t="s">
        <v>38</v>
      </c>
      <c r="AI31" t="s">
        <v>39</v>
      </c>
      <c r="AJ31" s="11" t="s">
        <v>180</v>
      </c>
      <c r="AK31" s="13" t="s">
        <v>40</v>
      </c>
      <c r="AL31" t="s">
        <v>181</v>
      </c>
      <c r="AM31" t="s">
        <v>54</v>
      </c>
    </row>
    <row r="32" spans="1:39" x14ac:dyDescent="0.35">
      <c r="A32">
        <v>142</v>
      </c>
      <c r="B32" t="s">
        <v>182</v>
      </c>
      <c r="F32">
        <v>1</v>
      </c>
      <c r="Y32" s="4">
        <v>45730.274305555547</v>
      </c>
      <c r="Z32" s="14">
        <f t="shared" si="0"/>
        <v>45730</v>
      </c>
      <c r="AA32" s="4" t="str">
        <f t="shared" si="1"/>
        <v>06:35</v>
      </c>
      <c r="AB32" t="s">
        <v>183</v>
      </c>
      <c r="AC32" t="s">
        <v>37</v>
      </c>
      <c r="AD32" t="s">
        <v>37</v>
      </c>
      <c r="AE32" t="s">
        <v>37</v>
      </c>
      <c r="AF32" s="7" t="s">
        <v>37</v>
      </c>
      <c r="AG32" s="9">
        <v>15</v>
      </c>
      <c r="AH32" t="s">
        <v>38</v>
      </c>
      <c r="AI32" t="s">
        <v>57</v>
      </c>
      <c r="AJ32" s="11" t="s">
        <v>184</v>
      </c>
      <c r="AK32" s="13" t="s">
        <v>40</v>
      </c>
      <c r="AL32" t="s">
        <v>185</v>
      </c>
      <c r="AM32" t="s">
        <v>58</v>
      </c>
    </row>
    <row r="33" spans="1:39" x14ac:dyDescent="0.35">
      <c r="A33">
        <v>143</v>
      </c>
      <c r="B33" t="s">
        <v>186</v>
      </c>
      <c r="F33">
        <v>1</v>
      </c>
      <c r="Y33" s="4">
        <v>45730.447916666657</v>
      </c>
      <c r="Z33" s="14">
        <f t="shared" si="0"/>
        <v>45730</v>
      </c>
      <c r="AA33" s="4" t="str">
        <f t="shared" si="1"/>
        <v>10:45</v>
      </c>
      <c r="AB33" t="s">
        <v>187</v>
      </c>
      <c r="AC33" t="s">
        <v>41</v>
      </c>
      <c r="AD33" t="s">
        <v>41</v>
      </c>
      <c r="AE33" t="s">
        <v>41</v>
      </c>
      <c r="AF33" s="7" t="s">
        <v>41</v>
      </c>
      <c r="AG33" s="9">
        <v>75</v>
      </c>
      <c r="AH33" t="s">
        <v>39</v>
      </c>
      <c r="AI33" t="s">
        <v>59</v>
      </c>
      <c r="AJ33" s="11" t="s">
        <v>188</v>
      </c>
      <c r="AK33" s="13" t="s">
        <v>56</v>
      </c>
      <c r="AL33" t="s">
        <v>189</v>
      </c>
      <c r="AM33" t="s">
        <v>52</v>
      </c>
    </row>
    <row r="34" spans="1:39" x14ac:dyDescent="0.35">
      <c r="A34">
        <v>144</v>
      </c>
      <c r="B34" t="s">
        <v>190</v>
      </c>
      <c r="C34">
        <v>0</v>
      </c>
      <c r="D34">
        <v>319.21875</v>
      </c>
      <c r="E34">
        <v>275.24514770507813</v>
      </c>
      <c r="F34">
        <v>2</v>
      </c>
      <c r="G34" t="s">
        <v>53</v>
      </c>
      <c r="H34">
        <v>3.5779458234424668</v>
      </c>
      <c r="I34">
        <v>3</v>
      </c>
      <c r="J34">
        <v>40.74114972465739</v>
      </c>
      <c r="K34">
        <v>-89.586543552673106</v>
      </c>
      <c r="L34">
        <v>224.66842269897461</v>
      </c>
      <c r="T34" s="2">
        <v>45733.301006921298</v>
      </c>
      <c r="Y34" s="4">
        <v>45733.279166666667</v>
      </c>
      <c r="Z34" s="14">
        <f t="shared" si="0"/>
        <v>45733</v>
      </c>
      <c r="AA34" s="4" t="str">
        <f t="shared" si="1"/>
        <v>06:42</v>
      </c>
      <c r="AB34" t="s">
        <v>191</v>
      </c>
      <c r="AC34" t="s">
        <v>37</v>
      </c>
      <c r="AD34" t="s">
        <v>37</v>
      </c>
      <c r="AE34" t="s">
        <v>37</v>
      </c>
      <c r="AF34" s="7" t="s">
        <v>37</v>
      </c>
      <c r="AG34" s="9">
        <v>25</v>
      </c>
      <c r="AH34" t="s">
        <v>38</v>
      </c>
      <c r="AI34" t="s">
        <v>57</v>
      </c>
      <c r="AJ34" s="11" t="s">
        <v>192</v>
      </c>
      <c r="AK34" s="13" t="s">
        <v>40</v>
      </c>
      <c r="AL34" t="s">
        <v>193</v>
      </c>
      <c r="AM34" t="s">
        <v>54</v>
      </c>
    </row>
    <row r="35" spans="1:39" x14ac:dyDescent="0.35">
      <c r="A35">
        <v>145</v>
      </c>
      <c r="B35" t="s">
        <v>194</v>
      </c>
      <c r="Y35" s="4">
        <v>45733.546412037038</v>
      </c>
      <c r="Z35" s="14">
        <f t="shared" si="0"/>
        <v>45733</v>
      </c>
      <c r="AA35" s="4" t="str">
        <f t="shared" si="1"/>
        <v>13:06</v>
      </c>
      <c r="AB35" t="s">
        <v>195</v>
      </c>
      <c r="AC35" t="s">
        <v>37</v>
      </c>
      <c r="AD35" t="s">
        <v>37</v>
      </c>
      <c r="AE35" t="s">
        <v>37</v>
      </c>
      <c r="AF35" s="7" t="s">
        <v>37</v>
      </c>
      <c r="AG35" s="9">
        <v>94</v>
      </c>
      <c r="AH35" t="s">
        <v>46</v>
      </c>
      <c r="AI35" t="s">
        <v>60</v>
      </c>
      <c r="AJ35" s="11" t="s">
        <v>196</v>
      </c>
      <c r="AK35" s="13" t="s">
        <v>61</v>
      </c>
      <c r="AL35" t="s">
        <v>197</v>
      </c>
    </row>
    <row r="36" spans="1:39" x14ac:dyDescent="0.35">
      <c r="A36">
        <v>146</v>
      </c>
      <c r="B36" t="s">
        <v>198</v>
      </c>
      <c r="F36">
        <v>1</v>
      </c>
      <c r="Y36" s="4">
        <v>45735.040972222218</v>
      </c>
      <c r="Z36" s="14">
        <f t="shared" si="0"/>
        <v>45735</v>
      </c>
      <c r="AA36" s="4" t="str">
        <f t="shared" si="1"/>
        <v>00:59</v>
      </c>
      <c r="AB36" t="s">
        <v>199</v>
      </c>
      <c r="AC36" t="s">
        <v>37</v>
      </c>
      <c r="AD36" t="s">
        <v>37</v>
      </c>
      <c r="AE36" t="s">
        <v>37</v>
      </c>
      <c r="AF36" s="7" t="s">
        <v>37</v>
      </c>
      <c r="AG36" s="9">
        <v>27</v>
      </c>
      <c r="AH36" t="s">
        <v>46</v>
      </c>
      <c r="AI36" t="s">
        <v>59</v>
      </c>
      <c r="AJ36" s="11" t="s">
        <v>200</v>
      </c>
      <c r="AK36" s="13" t="s">
        <v>50</v>
      </c>
      <c r="AL36" t="s">
        <v>201</v>
      </c>
      <c r="AM36" t="s">
        <v>54</v>
      </c>
    </row>
    <row r="37" spans="1:39" x14ac:dyDescent="0.35">
      <c r="A37">
        <v>147</v>
      </c>
      <c r="B37" t="s">
        <v>202</v>
      </c>
      <c r="F37">
        <v>1</v>
      </c>
      <c r="Y37" s="4">
        <v>45735.113888888889</v>
      </c>
      <c r="Z37" s="14">
        <f t="shared" si="0"/>
        <v>45735</v>
      </c>
      <c r="AA37" s="4" t="str">
        <f t="shared" si="1"/>
        <v>02:44</v>
      </c>
      <c r="AB37" t="s">
        <v>203</v>
      </c>
      <c r="AC37" t="s">
        <v>37</v>
      </c>
      <c r="AD37" t="s">
        <v>37</v>
      </c>
      <c r="AE37" t="s">
        <v>37</v>
      </c>
      <c r="AF37" s="7" t="s">
        <v>37</v>
      </c>
      <c r="AG37" s="9">
        <v>19</v>
      </c>
      <c r="AH37" t="s">
        <v>38</v>
      </c>
      <c r="AI37" t="s">
        <v>59</v>
      </c>
      <c r="AJ37" s="11" t="s">
        <v>204</v>
      </c>
      <c r="AK37" s="13" t="s">
        <v>50</v>
      </c>
      <c r="AL37" t="s">
        <v>205</v>
      </c>
      <c r="AM37" t="s">
        <v>54</v>
      </c>
    </row>
    <row r="38" spans="1:39" x14ac:dyDescent="0.35">
      <c r="A38">
        <v>148</v>
      </c>
      <c r="B38" t="s">
        <v>206</v>
      </c>
      <c r="C38">
        <v>0.54000002145767212</v>
      </c>
      <c r="F38">
        <v>2</v>
      </c>
      <c r="G38" t="s">
        <v>53</v>
      </c>
      <c r="H38">
        <v>4.604791625770325</v>
      </c>
      <c r="I38">
        <v>3.552524611600083</v>
      </c>
      <c r="J38">
        <v>40.789520759173662</v>
      </c>
      <c r="K38">
        <v>-89.633767493152646</v>
      </c>
      <c r="L38">
        <v>242.29317859187719</v>
      </c>
      <c r="T38" s="2">
        <v>45736.300104050933</v>
      </c>
      <c r="Y38" s="4">
        <v>45736.291666666657</v>
      </c>
      <c r="Z38" s="14">
        <f t="shared" si="0"/>
        <v>45736</v>
      </c>
      <c r="AA38" s="4" t="str">
        <f t="shared" si="1"/>
        <v>07:00</v>
      </c>
      <c r="AB38" t="s">
        <v>207</v>
      </c>
      <c r="AC38" t="s">
        <v>37</v>
      </c>
      <c r="AD38" t="s">
        <v>37</v>
      </c>
      <c r="AE38" t="s">
        <v>37</v>
      </c>
      <c r="AF38" s="7" t="s">
        <v>41</v>
      </c>
      <c r="AG38" s="9">
        <v>15</v>
      </c>
      <c r="AH38" t="s">
        <v>38</v>
      </c>
      <c r="AI38" t="s">
        <v>62</v>
      </c>
      <c r="AJ38" s="11" t="s">
        <v>208</v>
      </c>
      <c r="AK38" s="13" t="s">
        <v>50</v>
      </c>
      <c r="AL38" t="s">
        <v>209</v>
      </c>
      <c r="AM38" t="s">
        <v>58</v>
      </c>
    </row>
    <row r="39" spans="1:39" x14ac:dyDescent="0.35">
      <c r="A39">
        <v>149</v>
      </c>
      <c r="B39" t="s">
        <v>210</v>
      </c>
      <c r="F39">
        <v>1</v>
      </c>
      <c r="Y39" s="4">
        <v>45736.826388888891</v>
      </c>
      <c r="Z39" s="14">
        <f t="shared" si="0"/>
        <v>45736</v>
      </c>
      <c r="AA39" s="4" t="str">
        <f t="shared" si="1"/>
        <v>19:50</v>
      </c>
      <c r="AB39" t="s">
        <v>211</v>
      </c>
      <c r="AC39" t="s">
        <v>37</v>
      </c>
      <c r="AD39" t="s">
        <v>37</v>
      </c>
      <c r="AE39" t="s">
        <v>37</v>
      </c>
      <c r="AF39" s="7" t="s">
        <v>41</v>
      </c>
      <c r="AG39" s="9">
        <v>25</v>
      </c>
      <c r="AH39" t="s">
        <v>38</v>
      </c>
      <c r="AI39" t="s">
        <v>49</v>
      </c>
      <c r="AJ39" s="11" t="s">
        <v>212</v>
      </c>
      <c r="AK39" s="13" t="s">
        <v>40</v>
      </c>
      <c r="AL39" t="s">
        <v>213</v>
      </c>
      <c r="AM39" t="s">
        <v>52</v>
      </c>
    </row>
    <row r="40" spans="1:39" x14ac:dyDescent="0.35">
      <c r="A40">
        <v>150</v>
      </c>
      <c r="B40" t="s">
        <v>214</v>
      </c>
      <c r="Y40" s="4">
        <v>45736.604108796288</v>
      </c>
      <c r="Z40" s="14">
        <f t="shared" si="0"/>
        <v>45736</v>
      </c>
      <c r="AA40" s="4" t="str">
        <f t="shared" si="1"/>
        <v>14:29</v>
      </c>
      <c r="AB40" t="s">
        <v>215</v>
      </c>
      <c r="AC40" t="s">
        <v>37</v>
      </c>
      <c r="AD40" t="s">
        <v>37</v>
      </c>
      <c r="AE40" t="s">
        <v>37</v>
      </c>
      <c r="AF40" s="7" t="s">
        <v>37</v>
      </c>
      <c r="AG40" s="9">
        <v>5</v>
      </c>
      <c r="AH40" t="s">
        <v>49</v>
      </c>
      <c r="AI40" t="s">
        <v>60</v>
      </c>
      <c r="AJ40" s="11" t="s">
        <v>216</v>
      </c>
      <c r="AK40" s="13" t="s">
        <v>50</v>
      </c>
      <c r="AL40" t="s">
        <v>217</v>
      </c>
    </row>
    <row r="41" spans="1:39" x14ac:dyDescent="0.35">
      <c r="A41">
        <v>151</v>
      </c>
      <c r="B41" t="s">
        <v>218</v>
      </c>
      <c r="C41">
        <v>0</v>
      </c>
      <c r="F41">
        <v>2</v>
      </c>
      <c r="G41" t="s">
        <v>53</v>
      </c>
      <c r="H41">
        <v>4.6048615321013253</v>
      </c>
      <c r="I41">
        <v>3.5524339969888641</v>
      </c>
      <c r="J41">
        <v>40.742628201880443</v>
      </c>
      <c r="K41">
        <v>-89.606126239606738</v>
      </c>
      <c r="L41">
        <v>212.73592761345211</v>
      </c>
      <c r="T41" s="2">
        <v>45737.277731516202</v>
      </c>
      <c r="Y41" s="4">
        <v>45737.270138888889</v>
      </c>
      <c r="Z41" s="14">
        <f t="shared" si="0"/>
        <v>45737</v>
      </c>
      <c r="AA41" s="4" t="str">
        <f t="shared" si="1"/>
        <v>06:29</v>
      </c>
      <c r="AB41" t="s">
        <v>219</v>
      </c>
      <c r="AC41" t="s">
        <v>37</v>
      </c>
      <c r="AD41" t="s">
        <v>37</v>
      </c>
      <c r="AE41" t="s">
        <v>37</v>
      </c>
      <c r="AF41" s="7" t="s">
        <v>37</v>
      </c>
      <c r="AG41" s="9">
        <v>10</v>
      </c>
      <c r="AH41" t="s">
        <v>38</v>
      </c>
      <c r="AI41" t="s">
        <v>62</v>
      </c>
      <c r="AJ41" s="11" t="s">
        <v>220</v>
      </c>
      <c r="AK41" s="13" t="s">
        <v>40</v>
      </c>
      <c r="AL41" t="s">
        <v>221</v>
      </c>
      <c r="AM41" t="s">
        <v>54</v>
      </c>
    </row>
    <row r="42" spans="1:39" x14ac:dyDescent="0.35">
      <c r="A42">
        <v>152</v>
      </c>
      <c r="B42" t="s">
        <v>222</v>
      </c>
      <c r="F42">
        <v>1</v>
      </c>
      <c r="Y42" s="4">
        <v>45738.140972222223</v>
      </c>
      <c r="Z42" s="14">
        <f t="shared" si="0"/>
        <v>45738</v>
      </c>
      <c r="AA42" s="4" t="str">
        <f t="shared" si="1"/>
        <v>03:23</v>
      </c>
      <c r="AB42" t="s">
        <v>223</v>
      </c>
      <c r="AC42" t="s">
        <v>37</v>
      </c>
      <c r="AD42" t="s">
        <v>37</v>
      </c>
      <c r="AE42" t="s">
        <v>37</v>
      </c>
      <c r="AF42" s="7" t="s">
        <v>37</v>
      </c>
      <c r="AG42" s="9">
        <v>16</v>
      </c>
      <c r="AH42" t="s">
        <v>38</v>
      </c>
      <c r="AI42" t="s">
        <v>59</v>
      </c>
      <c r="AJ42" s="11" t="s">
        <v>224</v>
      </c>
      <c r="AK42" s="13" t="s">
        <v>50</v>
      </c>
      <c r="AL42" t="s">
        <v>225</v>
      </c>
      <c r="AM42" t="s">
        <v>54</v>
      </c>
    </row>
    <row r="43" spans="1:39" x14ac:dyDescent="0.35">
      <c r="A43">
        <v>153</v>
      </c>
      <c r="B43" t="s">
        <v>226</v>
      </c>
      <c r="F43">
        <v>1</v>
      </c>
      <c r="Y43" s="4">
        <v>45743.070833333331</v>
      </c>
      <c r="Z43" s="14">
        <f t="shared" si="0"/>
        <v>45743</v>
      </c>
      <c r="AA43" s="4" t="str">
        <f t="shared" si="1"/>
        <v>01:42</v>
      </c>
      <c r="AB43" t="s">
        <v>227</v>
      </c>
      <c r="AC43" t="s">
        <v>37</v>
      </c>
      <c r="AD43" t="s">
        <v>37</v>
      </c>
      <c r="AE43" t="s">
        <v>37</v>
      </c>
      <c r="AF43" s="7" t="s">
        <v>37</v>
      </c>
      <c r="AG43" s="9">
        <v>13</v>
      </c>
      <c r="AH43" t="s">
        <v>38</v>
      </c>
      <c r="AI43" t="s">
        <v>59</v>
      </c>
      <c r="AJ43" s="11" t="s">
        <v>228</v>
      </c>
      <c r="AK43" s="13" t="s">
        <v>50</v>
      </c>
      <c r="AL43" t="s">
        <v>229</v>
      </c>
      <c r="AM43" t="s">
        <v>54</v>
      </c>
    </row>
    <row r="44" spans="1:39" x14ac:dyDescent="0.35">
      <c r="A44">
        <v>154</v>
      </c>
      <c r="B44" t="s">
        <v>230</v>
      </c>
      <c r="Y44" s="4">
        <v>45743.125821759269</v>
      </c>
      <c r="Z44" s="14">
        <f t="shared" si="0"/>
        <v>45743</v>
      </c>
      <c r="AA44" s="4" t="str">
        <f t="shared" si="1"/>
        <v>03:01</v>
      </c>
      <c r="AB44" t="s">
        <v>231</v>
      </c>
      <c r="AC44" t="s">
        <v>37</v>
      </c>
      <c r="AD44" t="s">
        <v>37</v>
      </c>
      <c r="AE44" t="s">
        <v>37</v>
      </c>
      <c r="AF44" s="7" t="s">
        <v>37</v>
      </c>
      <c r="AG44" s="9">
        <v>15</v>
      </c>
      <c r="AH44" t="s">
        <v>38</v>
      </c>
      <c r="AI44" t="s">
        <v>60</v>
      </c>
      <c r="AJ44" s="11" t="s">
        <v>232</v>
      </c>
      <c r="AK44" s="13" t="s">
        <v>40</v>
      </c>
      <c r="AL44" t="s">
        <v>233</v>
      </c>
    </row>
    <row r="45" spans="1:39" x14ac:dyDescent="0.35">
      <c r="A45">
        <v>155</v>
      </c>
      <c r="B45" t="s">
        <v>234</v>
      </c>
      <c r="C45">
        <v>1.3320000171661379</v>
      </c>
      <c r="D45">
        <v>7.03125</v>
      </c>
      <c r="F45">
        <v>2</v>
      </c>
      <c r="G45" t="s">
        <v>53</v>
      </c>
      <c r="H45">
        <v>4.125157072823348</v>
      </c>
      <c r="I45">
        <v>4</v>
      </c>
      <c r="J45">
        <v>40.775965251997832</v>
      </c>
      <c r="K45">
        <v>-89.62952390321496</v>
      </c>
      <c r="L45">
        <v>239.13308334350589</v>
      </c>
      <c r="T45" s="2">
        <v>45743.326701631937</v>
      </c>
      <c r="Y45" s="4">
        <v>45743.327503182867</v>
      </c>
      <c r="Z45" s="14">
        <f t="shared" si="0"/>
        <v>45743</v>
      </c>
      <c r="AA45" s="4" t="str">
        <f t="shared" si="1"/>
        <v>07:51</v>
      </c>
      <c r="AB45" t="s">
        <v>235</v>
      </c>
      <c r="AC45" t="s">
        <v>37</v>
      </c>
      <c r="AD45" t="s">
        <v>37</v>
      </c>
      <c r="AE45" t="s">
        <v>37</v>
      </c>
      <c r="AF45" s="7" t="s">
        <v>41</v>
      </c>
      <c r="AG45" s="9">
        <v>18</v>
      </c>
      <c r="AH45" t="s">
        <v>38</v>
      </c>
      <c r="AI45" t="s">
        <v>62</v>
      </c>
      <c r="AJ45" s="11" t="s">
        <v>236</v>
      </c>
      <c r="AK45" s="13" t="s">
        <v>40</v>
      </c>
      <c r="AL45" t="s">
        <v>237</v>
      </c>
      <c r="AM45" t="s">
        <v>54</v>
      </c>
    </row>
    <row r="46" spans="1:39" x14ac:dyDescent="0.35">
      <c r="A46">
        <v>156</v>
      </c>
      <c r="B46" t="s">
        <v>238</v>
      </c>
      <c r="C46">
        <v>0.13093585970575719</v>
      </c>
      <c r="F46">
        <v>2</v>
      </c>
      <c r="G46" t="s">
        <v>53</v>
      </c>
      <c r="H46">
        <v>4.7637957308945706</v>
      </c>
      <c r="I46">
        <v>3.336283451252231</v>
      </c>
      <c r="J46">
        <v>40.781939859219207</v>
      </c>
      <c r="K46">
        <v>-89.674038321514487</v>
      </c>
      <c r="L46">
        <v>213.56149923242631</v>
      </c>
      <c r="T46" s="2">
        <v>45744.310451365738</v>
      </c>
      <c r="Y46" s="4">
        <v>45744.289583333331</v>
      </c>
      <c r="Z46" s="14">
        <f t="shared" si="0"/>
        <v>45744</v>
      </c>
      <c r="AA46" s="4" t="str">
        <f t="shared" si="1"/>
        <v>06:57</v>
      </c>
      <c r="AB46" t="s">
        <v>239</v>
      </c>
      <c r="AC46" t="s">
        <v>37</v>
      </c>
      <c r="AD46" t="s">
        <v>41</v>
      </c>
      <c r="AE46" t="s">
        <v>37</v>
      </c>
      <c r="AF46" s="7" t="s">
        <v>41</v>
      </c>
      <c r="AG46" s="9">
        <v>25</v>
      </c>
      <c r="AH46" t="s">
        <v>38</v>
      </c>
      <c r="AI46" t="s">
        <v>62</v>
      </c>
      <c r="AJ46" s="11" t="s">
        <v>240</v>
      </c>
      <c r="AK46" s="13" t="s">
        <v>40</v>
      </c>
      <c r="AL46" t="s">
        <v>241</v>
      </c>
      <c r="AM46" t="s">
        <v>54</v>
      </c>
    </row>
    <row r="47" spans="1:39" x14ac:dyDescent="0.35">
      <c r="A47">
        <v>157</v>
      </c>
      <c r="B47" t="s">
        <v>242</v>
      </c>
      <c r="Y47" s="4">
        <v>45748.826724537037</v>
      </c>
      <c r="Z47" s="14">
        <f t="shared" si="0"/>
        <v>45748</v>
      </c>
      <c r="AA47" s="4" t="str">
        <f t="shared" si="1"/>
        <v>19:50</v>
      </c>
      <c r="AB47" t="s">
        <v>243</v>
      </c>
      <c r="AC47" t="s">
        <v>37</v>
      </c>
      <c r="AD47" t="s">
        <v>37</v>
      </c>
      <c r="AE47" t="s">
        <v>37</v>
      </c>
      <c r="AF47" s="7" t="s">
        <v>37</v>
      </c>
      <c r="AG47" s="9">
        <v>12</v>
      </c>
      <c r="AH47" t="s">
        <v>38</v>
      </c>
      <c r="AI47" t="s">
        <v>60</v>
      </c>
      <c r="AJ47" s="11" t="s">
        <v>244</v>
      </c>
      <c r="AK47" s="13" t="s">
        <v>40</v>
      </c>
      <c r="AL47" t="s">
        <v>245</v>
      </c>
    </row>
    <row r="48" spans="1:39" x14ac:dyDescent="0.35">
      <c r="A48">
        <v>158</v>
      </c>
      <c r="B48" t="s">
        <v>246</v>
      </c>
      <c r="C48">
        <v>0.21376196972973219</v>
      </c>
      <c r="E48">
        <v>117.9653244018555</v>
      </c>
      <c r="F48">
        <v>2</v>
      </c>
      <c r="G48" t="s">
        <v>53</v>
      </c>
      <c r="H48">
        <v>14.007036702696119</v>
      </c>
      <c r="I48">
        <v>7.158101082030857</v>
      </c>
      <c r="J48">
        <v>40.728716121702618</v>
      </c>
      <c r="K48">
        <v>-89.622101926279129</v>
      </c>
      <c r="L48">
        <v>191.63939504697919</v>
      </c>
      <c r="T48" s="2">
        <v>45749.244143506941</v>
      </c>
      <c r="Y48" s="4">
        <v>45749.202777777777</v>
      </c>
      <c r="Z48" s="14">
        <f t="shared" si="0"/>
        <v>45749</v>
      </c>
      <c r="AA48" s="4" t="str">
        <f t="shared" si="1"/>
        <v>04:52</v>
      </c>
      <c r="AB48" t="s">
        <v>247</v>
      </c>
      <c r="AC48" t="s">
        <v>37</v>
      </c>
      <c r="AD48" t="s">
        <v>37</v>
      </c>
      <c r="AE48" t="s">
        <v>37</v>
      </c>
      <c r="AF48" s="7" t="s">
        <v>37</v>
      </c>
      <c r="AG48" s="9">
        <v>37</v>
      </c>
      <c r="AH48" t="s">
        <v>38</v>
      </c>
      <c r="AI48" t="s">
        <v>57</v>
      </c>
      <c r="AJ48" s="11" t="s">
        <v>248</v>
      </c>
      <c r="AK48" s="13" t="s">
        <v>45</v>
      </c>
      <c r="AL48" t="s">
        <v>249</v>
      </c>
      <c r="AM48" t="s">
        <v>54</v>
      </c>
    </row>
    <row r="49" spans="1:39" x14ac:dyDescent="0.35">
      <c r="A49">
        <v>159</v>
      </c>
      <c r="B49" t="s">
        <v>250</v>
      </c>
      <c r="C49">
        <v>0</v>
      </c>
      <c r="F49">
        <v>2</v>
      </c>
      <c r="G49" t="s">
        <v>53</v>
      </c>
      <c r="H49">
        <v>4.3365313499717253</v>
      </c>
      <c r="I49">
        <v>3</v>
      </c>
      <c r="J49">
        <v>40.705412384160518</v>
      </c>
      <c r="K49">
        <v>-89.613071233117594</v>
      </c>
      <c r="L49">
        <v>182.10305404663089</v>
      </c>
      <c r="T49" s="2">
        <v>45749.276539351849</v>
      </c>
      <c r="Y49" s="4">
        <v>45749.276562280087</v>
      </c>
      <c r="Z49" s="14">
        <f t="shared" si="0"/>
        <v>45749</v>
      </c>
      <c r="AA49" s="4" t="str">
        <f t="shared" si="1"/>
        <v>06:38</v>
      </c>
      <c r="AB49" t="s">
        <v>251</v>
      </c>
      <c r="AC49" t="s">
        <v>37</v>
      </c>
      <c r="AD49" t="s">
        <v>37</v>
      </c>
      <c r="AE49" t="s">
        <v>37</v>
      </c>
      <c r="AF49" s="7" t="s">
        <v>37</v>
      </c>
      <c r="AG49" s="9">
        <v>3</v>
      </c>
      <c r="AH49" t="s">
        <v>38</v>
      </c>
      <c r="AI49" t="s">
        <v>62</v>
      </c>
      <c r="AJ49" s="11" t="s">
        <v>252</v>
      </c>
      <c r="AK49" s="13" t="s">
        <v>45</v>
      </c>
      <c r="AL49" t="s">
        <v>249</v>
      </c>
      <c r="AM49" t="s">
        <v>54</v>
      </c>
    </row>
    <row r="50" spans="1:39" x14ac:dyDescent="0.35">
      <c r="A50">
        <v>160</v>
      </c>
      <c r="B50" t="s">
        <v>253</v>
      </c>
      <c r="F50">
        <v>1</v>
      </c>
      <c r="Y50" s="4">
        <v>45749.274305555547</v>
      </c>
      <c r="Z50" s="14">
        <f t="shared" si="0"/>
        <v>45749</v>
      </c>
      <c r="AA50" s="4" t="str">
        <f t="shared" si="1"/>
        <v>06:35</v>
      </c>
      <c r="AB50" t="s">
        <v>254</v>
      </c>
      <c r="AC50" t="s">
        <v>37</v>
      </c>
      <c r="AD50" t="s">
        <v>37</v>
      </c>
      <c r="AE50" t="s">
        <v>37</v>
      </c>
      <c r="AF50" s="7" t="s">
        <v>37</v>
      </c>
      <c r="AG50" s="9">
        <v>5</v>
      </c>
      <c r="AH50" t="s">
        <v>38</v>
      </c>
      <c r="AI50" t="s">
        <v>57</v>
      </c>
      <c r="AJ50" s="11" t="s">
        <v>255</v>
      </c>
      <c r="AK50" s="13" t="s">
        <v>45</v>
      </c>
      <c r="AL50" t="s">
        <v>256</v>
      </c>
      <c r="AM50" t="s">
        <v>54</v>
      </c>
    </row>
    <row r="51" spans="1:39" x14ac:dyDescent="0.35">
      <c r="A51">
        <v>161</v>
      </c>
      <c r="B51" t="s">
        <v>257</v>
      </c>
      <c r="F51">
        <v>1</v>
      </c>
      <c r="Y51" s="4">
        <v>45748.821527777778</v>
      </c>
      <c r="Z51" s="14">
        <f t="shared" si="0"/>
        <v>45748</v>
      </c>
      <c r="AA51" s="4" t="str">
        <f t="shared" si="1"/>
        <v>19:43</v>
      </c>
      <c r="AB51" t="s">
        <v>258</v>
      </c>
      <c r="AC51" t="s">
        <v>37</v>
      </c>
      <c r="AD51" t="s">
        <v>37</v>
      </c>
      <c r="AE51" t="s">
        <v>37</v>
      </c>
      <c r="AF51" s="7" t="s">
        <v>37</v>
      </c>
      <c r="AG51" s="9">
        <v>20</v>
      </c>
      <c r="AH51" t="s">
        <v>38</v>
      </c>
      <c r="AI51" t="s">
        <v>49</v>
      </c>
      <c r="AJ51" s="11" t="s">
        <v>259</v>
      </c>
      <c r="AK51" s="13" t="s">
        <v>40</v>
      </c>
      <c r="AL51" t="s">
        <v>260</v>
      </c>
      <c r="AM51" t="s">
        <v>54</v>
      </c>
    </row>
    <row r="52" spans="1:39" x14ac:dyDescent="0.35">
      <c r="A52">
        <v>162</v>
      </c>
      <c r="B52" t="s">
        <v>261</v>
      </c>
      <c r="F52">
        <v>1</v>
      </c>
      <c r="Y52" s="4">
        <v>45754.440972222219</v>
      </c>
      <c r="Z52" s="14">
        <f t="shared" si="0"/>
        <v>45754</v>
      </c>
      <c r="AA52" s="4" t="str">
        <f t="shared" si="1"/>
        <v>10:35</v>
      </c>
      <c r="AB52" t="s">
        <v>262</v>
      </c>
      <c r="AC52" t="s">
        <v>37</v>
      </c>
      <c r="AD52" t="s">
        <v>37</v>
      </c>
      <c r="AE52" t="s">
        <v>37</v>
      </c>
      <c r="AF52" s="7" t="s">
        <v>37</v>
      </c>
      <c r="AG52" s="9">
        <v>7</v>
      </c>
      <c r="AH52" t="s">
        <v>38</v>
      </c>
      <c r="AI52" t="s">
        <v>57</v>
      </c>
      <c r="AJ52" s="11" t="s">
        <v>263</v>
      </c>
      <c r="AK52" s="13" t="s">
        <v>40</v>
      </c>
      <c r="AL52" t="s">
        <v>264</v>
      </c>
      <c r="AM52" t="s">
        <v>54</v>
      </c>
    </row>
    <row r="53" spans="1:39" x14ac:dyDescent="0.35">
      <c r="A53">
        <v>163</v>
      </c>
      <c r="B53" t="s">
        <v>265</v>
      </c>
      <c r="F53">
        <v>1</v>
      </c>
      <c r="Y53" s="4">
        <v>45756.382638888899</v>
      </c>
      <c r="Z53" s="14">
        <f t="shared" si="0"/>
        <v>45756</v>
      </c>
      <c r="AA53" s="4" t="str">
        <f t="shared" si="1"/>
        <v>09:11</v>
      </c>
      <c r="AB53" t="s">
        <v>266</v>
      </c>
      <c r="AC53" t="s">
        <v>37</v>
      </c>
      <c r="AD53" t="s">
        <v>41</v>
      </c>
      <c r="AE53" t="s">
        <v>37</v>
      </c>
      <c r="AF53" s="7" t="s">
        <v>41</v>
      </c>
      <c r="AG53" s="9">
        <v>6</v>
      </c>
      <c r="AH53" t="s">
        <v>38</v>
      </c>
      <c r="AI53" t="s">
        <v>57</v>
      </c>
      <c r="AJ53" s="11" t="s">
        <v>267</v>
      </c>
      <c r="AK53" s="13" t="s">
        <v>40</v>
      </c>
      <c r="AL53" t="s">
        <v>268</v>
      </c>
      <c r="AM53" t="s">
        <v>54</v>
      </c>
    </row>
    <row r="54" spans="1:39" x14ac:dyDescent="0.35">
      <c r="A54">
        <v>164</v>
      </c>
      <c r="B54" t="s">
        <v>269</v>
      </c>
      <c r="F54">
        <v>1</v>
      </c>
      <c r="Y54" s="4">
        <v>45756.458333333343</v>
      </c>
      <c r="Z54" s="14">
        <f t="shared" si="0"/>
        <v>45756</v>
      </c>
      <c r="AA54" s="4" t="str">
        <f t="shared" si="1"/>
        <v>11:00</v>
      </c>
      <c r="AB54" t="s">
        <v>270</v>
      </c>
      <c r="AC54" t="s">
        <v>41</v>
      </c>
      <c r="AD54" t="s">
        <v>41</v>
      </c>
      <c r="AE54" t="s">
        <v>37</v>
      </c>
      <c r="AF54" s="7" t="s">
        <v>41</v>
      </c>
      <c r="AG54" s="9">
        <v>18</v>
      </c>
      <c r="AH54" t="s">
        <v>60</v>
      </c>
      <c r="AI54" t="s">
        <v>59</v>
      </c>
      <c r="AJ54" s="11" t="s">
        <v>271</v>
      </c>
      <c r="AK54" s="13" t="s">
        <v>56</v>
      </c>
      <c r="AL54" t="s">
        <v>272</v>
      </c>
      <c r="AM54" t="s">
        <v>52</v>
      </c>
    </row>
    <row r="55" spans="1:39" x14ac:dyDescent="0.35">
      <c r="A55">
        <v>165</v>
      </c>
      <c r="B55" t="s">
        <v>273</v>
      </c>
      <c r="F55">
        <v>1</v>
      </c>
      <c r="Y55" s="4">
        <v>45758.291666666657</v>
      </c>
      <c r="Z55" s="14">
        <f t="shared" si="0"/>
        <v>45758</v>
      </c>
      <c r="AA55" s="4" t="str">
        <f t="shared" si="1"/>
        <v>07:00</v>
      </c>
      <c r="AB55" t="s">
        <v>274</v>
      </c>
      <c r="AC55" t="s">
        <v>37</v>
      </c>
      <c r="AD55" t="s">
        <v>37</v>
      </c>
      <c r="AE55" t="s">
        <v>37</v>
      </c>
      <c r="AF55" s="7" t="s">
        <v>37</v>
      </c>
      <c r="AG55" s="9">
        <v>11</v>
      </c>
      <c r="AH55" t="s">
        <v>38</v>
      </c>
      <c r="AI55" t="s">
        <v>57</v>
      </c>
      <c r="AJ55" s="11" t="s">
        <v>275</v>
      </c>
      <c r="AK55" s="13" t="s">
        <v>40</v>
      </c>
      <c r="AL55" t="s">
        <v>276</v>
      </c>
      <c r="AM55" t="s">
        <v>54</v>
      </c>
    </row>
    <row r="56" spans="1:39" x14ac:dyDescent="0.35">
      <c r="A56">
        <v>166</v>
      </c>
      <c r="B56" t="s">
        <v>277</v>
      </c>
      <c r="F56">
        <v>5</v>
      </c>
      <c r="Y56" s="4">
        <v>45756.465277777788</v>
      </c>
      <c r="Z56" s="14">
        <f t="shared" si="0"/>
        <v>45756</v>
      </c>
      <c r="AA56" s="4" t="str">
        <f t="shared" si="1"/>
        <v>11:10</v>
      </c>
      <c r="AB56" t="s">
        <v>278</v>
      </c>
      <c r="AC56" t="s">
        <v>41</v>
      </c>
      <c r="AD56" t="s">
        <v>37</v>
      </c>
      <c r="AE56" t="s">
        <v>37</v>
      </c>
      <c r="AF56" s="7" t="s">
        <v>37</v>
      </c>
      <c r="AG56" s="9">
        <v>20</v>
      </c>
      <c r="AH56" t="s">
        <v>38</v>
      </c>
      <c r="AI56" t="s">
        <v>39</v>
      </c>
      <c r="AJ56" s="11" t="s">
        <v>279</v>
      </c>
      <c r="AK56" s="13" t="s">
        <v>56</v>
      </c>
      <c r="AL56" t="s">
        <v>272</v>
      </c>
      <c r="AM56" t="s">
        <v>58</v>
      </c>
    </row>
    <row r="57" spans="1:39" x14ac:dyDescent="0.35">
      <c r="A57">
        <v>167</v>
      </c>
      <c r="B57" t="s">
        <v>280</v>
      </c>
      <c r="F57">
        <v>1</v>
      </c>
      <c r="Y57" s="4">
        <v>45759.052083333343</v>
      </c>
      <c r="Z57" s="14">
        <f t="shared" si="0"/>
        <v>45759</v>
      </c>
      <c r="AA57" s="4" t="str">
        <f t="shared" si="1"/>
        <v>01:15</v>
      </c>
      <c r="AB57" t="s">
        <v>281</v>
      </c>
      <c r="AC57" t="s">
        <v>37</v>
      </c>
      <c r="AD57" t="s">
        <v>37</v>
      </c>
      <c r="AE57" t="s">
        <v>37</v>
      </c>
      <c r="AF57" s="7" t="s">
        <v>37</v>
      </c>
      <c r="AG57" s="9">
        <v>12</v>
      </c>
      <c r="AH57" t="s">
        <v>38</v>
      </c>
      <c r="AI57" t="s">
        <v>59</v>
      </c>
      <c r="AJ57" s="11" t="s">
        <v>282</v>
      </c>
      <c r="AK57" s="13" t="s">
        <v>50</v>
      </c>
      <c r="AL57" t="s">
        <v>283</v>
      </c>
      <c r="AM57" t="s">
        <v>54</v>
      </c>
    </row>
    <row r="58" spans="1:39" x14ac:dyDescent="0.35">
      <c r="A58">
        <v>168</v>
      </c>
      <c r="B58" t="s">
        <v>284</v>
      </c>
      <c r="Y58" s="4">
        <v>45759.054166666669</v>
      </c>
      <c r="Z58" s="14">
        <f t="shared" si="0"/>
        <v>45759</v>
      </c>
      <c r="AA58" s="4" t="str">
        <f t="shared" si="1"/>
        <v>01:18</v>
      </c>
      <c r="AB58" t="s">
        <v>285</v>
      </c>
      <c r="AC58" t="s">
        <v>37</v>
      </c>
      <c r="AD58" t="s">
        <v>37</v>
      </c>
      <c r="AE58" t="s">
        <v>37</v>
      </c>
      <c r="AF58" s="7" t="s">
        <v>37</v>
      </c>
      <c r="AG58" s="9">
        <v>14</v>
      </c>
      <c r="AH58" t="s">
        <v>59</v>
      </c>
      <c r="AI58" t="s">
        <v>55</v>
      </c>
      <c r="AJ58" s="11" t="s">
        <v>286</v>
      </c>
      <c r="AK58" s="13" t="s">
        <v>40</v>
      </c>
      <c r="AL58" t="s">
        <v>287</v>
      </c>
    </row>
    <row r="59" spans="1:39" x14ac:dyDescent="0.35">
      <c r="A59">
        <v>169</v>
      </c>
      <c r="B59" t="s">
        <v>288</v>
      </c>
      <c r="C59">
        <v>0.68399999141693113</v>
      </c>
      <c r="F59">
        <v>2</v>
      </c>
      <c r="G59" t="s">
        <v>53</v>
      </c>
      <c r="H59">
        <v>4.7486515301917622</v>
      </c>
      <c r="I59">
        <v>4.0293644381885647</v>
      </c>
      <c r="J59">
        <v>40.743099390567217</v>
      </c>
      <c r="K59">
        <v>-89.605325181120634</v>
      </c>
      <c r="L59">
        <v>212.47414782922709</v>
      </c>
      <c r="T59" s="2">
        <v>45760.260428310183</v>
      </c>
      <c r="Y59" s="4">
        <v>45760.260518784722</v>
      </c>
      <c r="Z59" s="14">
        <f t="shared" si="0"/>
        <v>45760</v>
      </c>
      <c r="AA59" s="4" t="str">
        <f t="shared" si="1"/>
        <v>06:15</v>
      </c>
      <c r="AB59" t="s">
        <v>289</v>
      </c>
      <c r="AC59" t="s">
        <v>37</v>
      </c>
      <c r="AD59" t="s">
        <v>37</v>
      </c>
      <c r="AE59" t="s">
        <v>37</v>
      </c>
      <c r="AF59" s="7" t="s">
        <v>37</v>
      </c>
      <c r="AG59" s="9">
        <v>45</v>
      </c>
      <c r="AH59" t="s">
        <v>38</v>
      </c>
      <c r="AI59" t="s">
        <v>44</v>
      </c>
      <c r="AJ59" s="11" t="s">
        <v>290</v>
      </c>
      <c r="AK59" s="13" t="s">
        <v>50</v>
      </c>
      <c r="AL59" t="s">
        <v>291</v>
      </c>
      <c r="AM59" t="s">
        <v>54</v>
      </c>
    </row>
    <row r="60" spans="1:39" x14ac:dyDescent="0.35">
      <c r="A60">
        <v>170</v>
      </c>
      <c r="B60" t="s">
        <v>292</v>
      </c>
      <c r="C60">
        <v>0</v>
      </c>
      <c r="F60">
        <v>2</v>
      </c>
      <c r="G60" t="s">
        <v>53</v>
      </c>
      <c r="H60">
        <v>4.6048254627267839</v>
      </c>
      <c r="I60">
        <v>3.5524807516173671</v>
      </c>
      <c r="J60">
        <v>40.767186507620814</v>
      </c>
      <c r="K60">
        <v>-89.634614987382321</v>
      </c>
      <c r="L60">
        <v>231.8980369893834</v>
      </c>
      <c r="T60" s="2">
        <v>45771.33946758102</v>
      </c>
      <c r="Y60" s="4">
        <v>45771.33125000001</v>
      </c>
      <c r="Z60" s="14">
        <f t="shared" si="0"/>
        <v>45771</v>
      </c>
      <c r="AA60" s="4" t="str">
        <f t="shared" si="1"/>
        <v>07:57</v>
      </c>
      <c r="AB60" t="s">
        <v>293</v>
      </c>
      <c r="AC60" t="s">
        <v>37</v>
      </c>
      <c r="AD60" t="s">
        <v>37</v>
      </c>
      <c r="AE60" t="s">
        <v>37</v>
      </c>
      <c r="AF60" s="7" t="s">
        <v>37</v>
      </c>
      <c r="AG60" s="9">
        <v>9</v>
      </c>
      <c r="AH60" t="s">
        <v>38</v>
      </c>
      <c r="AI60" t="s">
        <v>62</v>
      </c>
      <c r="AJ60" s="11" t="s">
        <v>294</v>
      </c>
      <c r="AK60" s="13" t="s">
        <v>40</v>
      </c>
      <c r="AL60" t="s">
        <v>295</v>
      </c>
      <c r="AM60" t="s">
        <v>54</v>
      </c>
    </row>
    <row r="61" spans="1:39" x14ac:dyDescent="0.35">
      <c r="A61">
        <v>171</v>
      </c>
      <c r="B61" t="s">
        <v>296</v>
      </c>
      <c r="F61">
        <v>1</v>
      </c>
      <c r="Y61" s="4">
        <v>45771.411111111112</v>
      </c>
      <c r="Z61" s="14">
        <f t="shared" si="0"/>
        <v>45771</v>
      </c>
      <c r="AA61" s="4" t="str">
        <f t="shared" si="1"/>
        <v>09:52</v>
      </c>
      <c r="AB61" t="s">
        <v>297</v>
      </c>
      <c r="AC61" t="s">
        <v>37</v>
      </c>
      <c r="AD61" t="s">
        <v>37</v>
      </c>
      <c r="AE61" t="s">
        <v>37</v>
      </c>
      <c r="AF61" s="7" t="s">
        <v>37</v>
      </c>
      <c r="AG61" s="9">
        <v>23</v>
      </c>
      <c r="AH61" t="s">
        <v>38</v>
      </c>
      <c r="AI61" t="s">
        <v>57</v>
      </c>
      <c r="AJ61" s="11" t="s">
        <v>298</v>
      </c>
      <c r="AK61" s="13" t="s">
        <v>40</v>
      </c>
      <c r="AL61" t="s">
        <v>299</v>
      </c>
      <c r="AM61" t="s">
        <v>58</v>
      </c>
    </row>
    <row r="62" spans="1:39" x14ac:dyDescent="0.35">
      <c r="A62">
        <v>172</v>
      </c>
      <c r="B62" t="s">
        <v>300</v>
      </c>
      <c r="C62">
        <v>0</v>
      </c>
      <c r="E62">
        <v>73.906997680664063</v>
      </c>
      <c r="F62">
        <v>2</v>
      </c>
      <c r="G62" t="s">
        <v>53</v>
      </c>
      <c r="H62">
        <v>4.7338275786415354</v>
      </c>
      <c r="I62">
        <v>4.0293644381885638</v>
      </c>
      <c r="J62">
        <v>40.752194184142098</v>
      </c>
      <c r="K62">
        <v>-89.623335860392473</v>
      </c>
      <c r="L62">
        <v>219.5165672628209</v>
      </c>
      <c r="T62" s="2">
        <v>45772.402129618058</v>
      </c>
      <c r="Y62" s="4">
        <v>45772.382638888899</v>
      </c>
      <c r="Z62" s="14">
        <f t="shared" si="0"/>
        <v>45772</v>
      </c>
      <c r="AA62" s="4" t="str">
        <f t="shared" si="1"/>
        <v>09:11</v>
      </c>
      <c r="AB62" t="s">
        <v>301</v>
      </c>
      <c r="AC62" t="s">
        <v>37</v>
      </c>
      <c r="AD62" t="s">
        <v>37</v>
      </c>
      <c r="AE62" t="s">
        <v>37</v>
      </c>
      <c r="AF62" s="7" t="s">
        <v>37</v>
      </c>
      <c r="AG62" s="9">
        <v>11</v>
      </c>
      <c r="AH62" t="s">
        <v>38</v>
      </c>
      <c r="AI62" t="s">
        <v>57</v>
      </c>
      <c r="AJ62" s="11" t="s">
        <v>302</v>
      </c>
      <c r="AK62" s="13" t="s">
        <v>40</v>
      </c>
      <c r="AL62" t="s">
        <v>303</v>
      </c>
      <c r="AM62" t="s">
        <v>54</v>
      </c>
    </row>
    <row r="63" spans="1:39" x14ac:dyDescent="0.35">
      <c r="A63">
        <v>173</v>
      </c>
      <c r="B63" t="s">
        <v>304</v>
      </c>
      <c r="F63">
        <v>1</v>
      </c>
      <c r="Y63" s="4">
        <v>45773.24722222222</v>
      </c>
      <c r="Z63" s="14">
        <f t="shared" si="0"/>
        <v>45773</v>
      </c>
      <c r="AA63" s="4" t="str">
        <f t="shared" si="1"/>
        <v>05:56</v>
      </c>
      <c r="AB63" t="s">
        <v>305</v>
      </c>
      <c r="AC63" t="s">
        <v>37</v>
      </c>
      <c r="AD63" t="s">
        <v>37</v>
      </c>
      <c r="AE63" t="s">
        <v>37</v>
      </c>
      <c r="AF63" s="7" t="s">
        <v>37</v>
      </c>
      <c r="AG63" s="9">
        <v>30</v>
      </c>
      <c r="AH63" t="s">
        <v>38</v>
      </c>
      <c r="AI63" t="s">
        <v>44</v>
      </c>
      <c r="AJ63" s="11" t="s">
        <v>306</v>
      </c>
      <c r="AK63" s="13" t="s">
        <v>50</v>
      </c>
      <c r="AL63" t="s">
        <v>307</v>
      </c>
      <c r="AM63" t="s">
        <v>54</v>
      </c>
    </row>
    <row r="64" spans="1:39" x14ac:dyDescent="0.35">
      <c r="A64">
        <v>174</v>
      </c>
      <c r="B64" t="s">
        <v>308</v>
      </c>
      <c r="F64">
        <v>1</v>
      </c>
      <c r="Y64" s="4">
        <v>45779.715277777788</v>
      </c>
      <c r="Z64" s="14">
        <f t="shared" si="0"/>
        <v>45779</v>
      </c>
      <c r="AA64" s="4" t="str">
        <f t="shared" si="1"/>
        <v>17:10</v>
      </c>
      <c r="AB64" t="s">
        <v>309</v>
      </c>
      <c r="AC64" t="s">
        <v>37</v>
      </c>
      <c r="AD64" t="s">
        <v>37</v>
      </c>
      <c r="AE64" t="s">
        <v>37</v>
      </c>
      <c r="AF64" s="7" t="s">
        <v>37</v>
      </c>
      <c r="AG64" s="9">
        <v>15</v>
      </c>
      <c r="AH64" t="s">
        <v>38</v>
      </c>
      <c r="AI64" t="s">
        <v>49</v>
      </c>
      <c r="AJ64" s="11" t="s">
        <v>310</v>
      </c>
      <c r="AK64" s="13" t="s">
        <v>40</v>
      </c>
      <c r="AL64" t="s">
        <v>311</v>
      </c>
      <c r="AM64" t="s">
        <v>54</v>
      </c>
    </row>
    <row r="65" spans="1:39" x14ac:dyDescent="0.35">
      <c r="A65">
        <v>175</v>
      </c>
      <c r="B65" t="s">
        <v>312</v>
      </c>
      <c r="C65">
        <v>9.8653754965944959E-2</v>
      </c>
      <c r="D65">
        <v>101.7962518984351</v>
      </c>
      <c r="E65">
        <v>295.0648193359375</v>
      </c>
      <c r="F65">
        <v>2</v>
      </c>
      <c r="G65" t="s">
        <v>53</v>
      </c>
      <c r="H65">
        <v>4.7939406642008171</v>
      </c>
      <c r="I65">
        <v>3.7393838309185781</v>
      </c>
      <c r="J65">
        <v>40.670162960226413</v>
      </c>
      <c r="K65">
        <v>-89.642603728544955</v>
      </c>
      <c r="L65">
        <v>159.59173064399511</v>
      </c>
      <c r="T65" s="2">
        <v>45779.743657395833</v>
      </c>
      <c r="Y65" s="4">
        <v>45779.74391232639</v>
      </c>
      <c r="Z65" s="14">
        <f t="shared" si="0"/>
        <v>45779</v>
      </c>
      <c r="AA65" s="4" t="str">
        <f t="shared" si="1"/>
        <v>17:51</v>
      </c>
      <c r="AB65" t="s">
        <v>313</v>
      </c>
      <c r="AC65" t="s">
        <v>37</v>
      </c>
      <c r="AD65" t="s">
        <v>37</v>
      </c>
      <c r="AE65" t="s">
        <v>37</v>
      </c>
      <c r="AF65" s="7" t="s">
        <v>37</v>
      </c>
      <c r="AG65" s="9">
        <v>35</v>
      </c>
      <c r="AH65" t="s">
        <v>314</v>
      </c>
      <c r="AI65" t="s">
        <v>51</v>
      </c>
      <c r="AJ65" s="11" t="s">
        <v>315</v>
      </c>
      <c r="AK65" s="13" t="s">
        <v>40</v>
      </c>
      <c r="AL65" t="s">
        <v>316</v>
      </c>
      <c r="AM65" t="s">
        <v>54</v>
      </c>
    </row>
    <row r="66" spans="1:39" x14ac:dyDescent="0.35">
      <c r="A66">
        <v>176</v>
      </c>
      <c r="B66" t="s">
        <v>317</v>
      </c>
      <c r="C66">
        <v>0</v>
      </c>
      <c r="D66">
        <v>182.109375</v>
      </c>
      <c r="F66">
        <v>2</v>
      </c>
      <c r="G66" t="s">
        <v>318</v>
      </c>
      <c r="H66">
        <v>3.5355339059327369</v>
      </c>
      <c r="I66">
        <v>3</v>
      </c>
      <c r="J66">
        <v>40.717172990591003</v>
      </c>
      <c r="K66">
        <v>-89.612673511812105</v>
      </c>
      <c r="L66">
        <v>193.02853012084961</v>
      </c>
      <c r="T66" s="2">
        <v>45785.0938888889</v>
      </c>
      <c r="Y66" s="4">
        <v>45785.081944444442</v>
      </c>
      <c r="Z66" s="14">
        <f t="shared" si="0"/>
        <v>45785</v>
      </c>
      <c r="AA66" s="4" t="str">
        <f t="shared" si="1"/>
        <v>01:58</v>
      </c>
      <c r="AB66" t="s">
        <v>319</v>
      </c>
      <c r="AC66" t="s">
        <v>37</v>
      </c>
      <c r="AD66" t="s">
        <v>37</v>
      </c>
      <c r="AE66" t="s">
        <v>37</v>
      </c>
      <c r="AF66" s="7" t="s">
        <v>37</v>
      </c>
      <c r="AG66" s="9">
        <v>12</v>
      </c>
      <c r="AH66" t="s">
        <v>46</v>
      </c>
      <c r="AI66" t="s">
        <v>59</v>
      </c>
      <c r="AJ66" s="11" t="s">
        <v>320</v>
      </c>
      <c r="AK66" s="13" t="s">
        <v>50</v>
      </c>
      <c r="AL66" t="s">
        <v>321</v>
      </c>
      <c r="AM66" t="s">
        <v>54</v>
      </c>
    </row>
    <row r="67" spans="1:39" x14ac:dyDescent="0.35">
      <c r="A67">
        <v>177</v>
      </c>
      <c r="B67" t="s">
        <v>322</v>
      </c>
      <c r="Y67" s="4">
        <v>45791.087800925918</v>
      </c>
      <c r="Z67" s="14">
        <f t="shared" ref="Z67:Z130" si="2">INT(Y67)</f>
        <v>45791</v>
      </c>
      <c r="AA67" s="4" t="str">
        <f t="shared" ref="AA67:AA130" si="3">TEXT(Y67,"HH:MM")</f>
        <v>02:06</v>
      </c>
      <c r="AB67" t="s">
        <v>323</v>
      </c>
      <c r="AC67" t="s">
        <v>37</v>
      </c>
      <c r="AD67" t="s">
        <v>37</v>
      </c>
      <c r="AE67" t="s">
        <v>37</v>
      </c>
      <c r="AF67" s="7" t="s">
        <v>37</v>
      </c>
      <c r="AG67" s="9">
        <v>6</v>
      </c>
      <c r="AH67" t="s">
        <v>38</v>
      </c>
      <c r="AI67" t="s">
        <v>46</v>
      </c>
      <c r="AJ67" s="11" t="s">
        <v>324</v>
      </c>
      <c r="AK67" s="13" t="s">
        <v>40</v>
      </c>
      <c r="AL67" t="s">
        <v>325</v>
      </c>
    </row>
    <row r="68" spans="1:39" x14ac:dyDescent="0.35">
      <c r="A68">
        <v>178</v>
      </c>
      <c r="B68" t="s">
        <v>326</v>
      </c>
      <c r="Y68" s="4">
        <v>45794.115381944437</v>
      </c>
      <c r="Z68" s="14">
        <f t="shared" si="2"/>
        <v>45794</v>
      </c>
      <c r="AA68" s="4" t="str">
        <f t="shared" si="3"/>
        <v>02:46</v>
      </c>
      <c r="AB68" t="s">
        <v>327</v>
      </c>
      <c r="AC68" t="s">
        <v>37</v>
      </c>
      <c r="AD68" t="s">
        <v>37</v>
      </c>
      <c r="AE68" t="s">
        <v>37</v>
      </c>
      <c r="AF68" s="7" t="s">
        <v>37</v>
      </c>
      <c r="AG68" s="9">
        <v>59</v>
      </c>
      <c r="AH68" t="s">
        <v>38</v>
      </c>
      <c r="AI68" t="s">
        <v>55</v>
      </c>
      <c r="AJ68" s="11" t="s">
        <v>328</v>
      </c>
      <c r="AK68" s="13" t="s">
        <v>45</v>
      </c>
      <c r="AL68" t="s">
        <v>329</v>
      </c>
    </row>
    <row r="69" spans="1:39" x14ac:dyDescent="0.35">
      <c r="A69">
        <v>179</v>
      </c>
      <c r="B69" t="s">
        <v>330</v>
      </c>
      <c r="C69">
        <v>9.0714786570668268E-2</v>
      </c>
      <c r="E69">
        <v>306.55987548828119</v>
      </c>
      <c r="F69">
        <v>2</v>
      </c>
      <c r="G69" t="s">
        <v>53</v>
      </c>
      <c r="H69">
        <v>14.050426876979451</v>
      </c>
      <c r="I69">
        <v>5.691101262844418</v>
      </c>
      <c r="J69">
        <v>40.719830901064192</v>
      </c>
      <c r="K69">
        <v>-89.557194482391651</v>
      </c>
      <c r="L69">
        <v>153.25997432693839</v>
      </c>
      <c r="T69" s="2">
        <v>45794.15358795139</v>
      </c>
      <c r="Y69" s="4">
        <v>45794.125</v>
      </c>
      <c r="Z69" s="14">
        <f t="shared" si="2"/>
        <v>45794</v>
      </c>
      <c r="AA69" s="4" t="str">
        <f t="shared" si="3"/>
        <v>03:00</v>
      </c>
      <c r="AB69" t="s">
        <v>331</v>
      </c>
      <c r="AC69" t="s">
        <v>37</v>
      </c>
      <c r="AD69" t="s">
        <v>37</v>
      </c>
      <c r="AE69" t="s">
        <v>37</v>
      </c>
      <c r="AF69" s="7" t="s">
        <v>37</v>
      </c>
      <c r="AG69" s="9">
        <v>60</v>
      </c>
      <c r="AH69" t="s">
        <v>38</v>
      </c>
      <c r="AI69" t="s">
        <v>49</v>
      </c>
      <c r="AJ69" s="11" t="s">
        <v>332</v>
      </c>
      <c r="AK69" s="13" t="s">
        <v>45</v>
      </c>
      <c r="AL69" t="s">
        <v>329</v>
      </c>
      <c r="AM69" t="s">
        <v>54</v>
      </c>
    </row>
    <row r="70" spans="1:39" x14ac:dyDescent="0.35">
      <c r="A70">
        <v>180</v>
      </c>
      <c r="B70" t="s">
        <v>333</v>
      </c>
      <c r="F70">
        <v>1</v>
      </c>
      <c r="Y70" s="4">
        <v>45794.111111111109</v>
      </c>
      <c r="Z70" s="14">
        <f t="shared" si="2"/>
        <v>45794</v>
      </c>
      <c r="AA70" s="4" t="str">
        <f t="shared" si="3"/>
        <v>02:40</v>
      </c>
      <c r="AB70" t="s">
        <v>334</v>
      </c>
      <c r="AC70" t="s">
        <v>37</v>
      </c>
      <c r="AD70" t="s">
        <v>37</v>
      </c>
      <c r="AE70" t="s">
        <v>37</v>
      </c>
      <c r="AF70" s="7" t="s">
        <v>37</v>
      </c>
      <c r="AG70" s="9">
        <v>60</v>
      </c>
      <c r="AH70" t="s">
        <v>38</v>
      </c>
      <c r="AI70" t="s">
        <v>59</v>
      </c>
      <c r="AJ70" s="11" t="s">
        <v>335</v>
      </c>
      <c r="AK70" s="13" t="s">
        <v>45</v>
      </c>
      <c r="AL70" t="s">
        <v>329</v>
      </c>
      <c r="AM70" t="s">
        <v>54</v>
      </c>
    </row>
    <row r="71" spans="1:39" x14ac:dyDescent="0.35">
      <c r="A71">
        <v>181</v>
      </c>
      <c r="B71" t="s">
        <v>336</v>
      </c>
      <c r="C71">
        <v>0</v>
      </c>
      <c r="F71">
        <v>2</v>
      </c>
      <c r="G71" t="s">
        <v>53</v>
      </c>
      <c r="H71">
        <v>4.1508945168123033</v>
      </c>
      <c r="I71">
        <v>3</v>
      </c>
      <c r="J71">
        <v>40.734113864638587</v>
      </c>
      <c r="K71">
        <v>-89.603390805506706</v>
      </c>
      <c r="L71">
        <v>206.49911117553711</v>
      </c>
      <c r="T71" s="2">
        <v>45794.345648113427</v>
      </c>
      <c r="Y71" s="4">
        <v>45794.33125000001</v>
      </c>
      <c r="Z71" s="14">
        <f t="shared" si="2"/>
        <v>45794</v>
      </c>
      <c r="AA71" s="4" t="str">
        <f t="shared" si="3"/>
        <v>07:57</v>
      </c>
      <c r="AB71" t="s">
        <v>337</v>
      </c>
      <c r="AC71" t="s">
        <v>37</v>
      </c>
      <c r="AD71" t="s">
        <v>37</v>
      </c>
      <c r="AE71" t="s">
        <v>37</v>
      </c>
      <c r="AF71" s="7" t="s">
        <v>37</v>
      </c>
      <c r="AG71" s="9">
        <v>13</v>
      </c>
      <c r="AH71" t="s">
        <v>38</v>
      </c>
      <c r="AI71" t="s">
        <v>62</v>
      </c>
      <c r="AJ71" s="11" t="s">
        <v>338</v>
      </c>
      <c r="AK71" s="13" t="s">
        <v>40</v>
      </c>
      <c r="AL71" t="s">
        <v>339</v>
      </c>
      <c r="AM71" t="s">
        <v>54</v>
      </c>
    </row>
    <row r="72" spans="1:39" x14ac:dyDescent="0.35">
      <c r="A72">
        <v>182</v>
      </c>
      <c r="B72" t="s">
        <v>340</v>
      </c>
      <c r="F72">
        <v>1</v>
      </c>
      <c r="Y72" s="4">
        <v>45794.315972222219</v>
      </c>
      <c r="Z72" s="14">
        <f t="shared" si="2"/>
        <v>45794</v>
      </c>
      <c r="AA72" s="4" t="str">
        <f t="shared" si="3"/>
        <v>07:35</v>
      </c>
      <c r="AB72" t="s">
        <v>341</v>
      </c>
      <c r="AC72" t="s">
        <v>37</v>
      </c>
      <c r="AD72" t="s">
        <v>37</v>
      </c>
      <c r="AE72" t="s">
        <v>37</v>
      </c>
      <c r="AF72" s="7" t="s">
        <v>41</v>
      </c>
      <c r="AG72" s="9">
        <v>24</v>
      </c>
      <c r="AH72" t="s">
        <v>38</v>
      </c>
      <c r="AI72" t="s">
        <v>62</v>
      </c>
      <c r="AJ72" s="11" t="s">
        <v>342</v>
      </c>
      <c r="AK72" s="13" t="s">
        <v>40</v>
      </c>
      <c r="AL72" t="s">
        <v>343</v>
      </c>
      <c r="AM72" t="s">
        <v>54</v>
      </c>
    </row>
    <row r="73" spans="1:39" x14ac:dyDescent="0.35">
      <c r="A73">
        <v>183</v>
      </c>
      <c r="B73" t="s">
        <v>344</v>
      </c>
      <c r="Y73" s="4">
        <v>45796.011886574073</v>
      </c>
      <c r="Z73" s="14">
        <f t="shared" si="2"/>
        <v>45796</v>
      </c>
      <c r="AA73" s="4" t="str">
        <f t="shared" si="3"/>
        <v>00:17</v>
      </c>
      <c r="AB73" t="s">
        <v>345</v>
      </c>
      <c r="AC73" t="s">
        <v>37</v>
      </c>
      <c r="AD73" t="s">
        <v>37</v>
      </c>
      <c r="AE73" t="s">
        <v>37</v>
      </c>
      <c r="AF73" s="7" t="s">
        <v>37</v>
      </c>
      <c r="AG73" s="9">
        <v>10</v>
      </c>
      <c r="AH73" t="s">
        <v>38</v>
      </c>
      <c r="AI73" t="s">
        <v>60</v>
      </c>
      <c r="AJ73" s="11" t="s">
        <v>346</v>
      </c>
      <c r="AK73" s="13" t="s">
        <v>40</v>
      </c>
      <c r="AL73" t="s">
        <v>347</v>
      </c>
    </row>
    <row r="74" spans="1:39" x14ac:dyDescent="0.35">
      <c r="A74">
        <v>184</v>
      </c>
      <c r="B74" t="s">
        <v>348</v>
      </c>
      <c r="Y74" s="4">
        <v>45799.146122685182</v>
      </c>
      <c r="Z74" s="14">
        <f t="shared" si="2"/>
        <v>45799</v>
      </c>
      <c r="AA74" s="4" t="str">
        <f t="shared" si="3"/>
        <v>03:30</v>
      </c>
      <c r="AB74" t="s">
        <v>349</v>
      </c>
      <c r="AC74" t="s">
        <v>37</v>
      </c>
      <c r="AD74" t="s">
        <v>41</v>
      </c>
      <c r="AE74" t="s">
        <v>37</v>
      </c>
      <c r="AF74" s="7" t="s">
        <v>41</v>
      </c>
      <c r="AG74" s="9">
        <v>20</v>
      </c>
      <c r="AH74" t="s">
        <v>38</v>
      </c>
      <c r="AI74" t="s">
        <v>60</v>
      </c>
      <c r="AJ74" s="11" t="s">
        <v>350</v>
      </c>
      <c r="AK74" s="13" t="s">
        <v>40</v>
      </c>
      <c r="AL74" t="s">
        <v>351</v>
      </c>
    </row>
    <row r="75" spans="1:39" x14ac:dyDescent="0.35">
      <c r="A75">
        <v>185</v>
      </c>
      <c r="B75" t="s">
        <v>352</v>
      </c>
      <c r="F75">
        <v>1</v>
      </c>
      <c r="Y75" s="4">
        <v>45799.138888888891</v>
      </c>
      <c r="Z75" s="14">
        <f t="shared" si="2"/>
        <v>45799</v>
      </c>
      <c r="AA75" s="4" t="str">
        <f t="shared" si="3"/>
        <v>03:20</v>
      </c>
      <c r="AB75" t="s">
        <v>353</v>
      </c>
      <c r="AC75" t="s">
        <v>37</v>
      </c>
      <c r="AD75" t="s">
        <v>41</v>
      </c>
      <c r="AE75" t="s">
        <v>41</v>
      </c>
      <c r="AF75" s="7" t="s">
        <v>41</v>
      </c>
      <c r="AG75" s="9">
        <v>30</v>
      </c>
      <c r="AH75" t="s">
        <v>38</v>
      </c>
      <c r="AI75" t="s">
        <v>59</v>
      </c>
      <c r="AJ75" s="11" t="s">
        <v>354</v>
      </c>
      <c r="AK75" s="13" t="s">
        <v>40</v>
      </c>
      <c r="AL75" t="s">
        <v>351</v>
      </c>
      <c r="AM75" t="s">
        <v>52</v>
      </c>
    </row>
    <row r="76" spans="1:39" x14ac:dyDescent="0.35">
      <c r="A76">
        <v>186</v>
      </c>
      <c r="B76" t="s">
        <v>355</v>
      </c>
      <c r="F76">
        <v>1</v>
      </c>
      <c r="Y76" s="4">
        <v>45799.927083333343</v>
      </c>
      <c r="Z76" s="14">
        <f t="shared" si="2"/>
        <v>45799</v>
      </c>
      <c r="AA76" s="4" t="str">
        <f t="shared" si="3"/>
        <v>22:15</v>
      </c>
      <c r="AB76" t="s">
        <v>356</v>
      </c>
      <c r="AC76" t="s">
        <v>41</v>
      </c>
      <c r="AD76" t="s">
        <v>37</v>
      </c>
      <c r="AE76" t="s">
        <v>41</v>
      </c>
      <c r="AF76" s="7" t="s">
        <v>37</v>
      </c>
      <c r="AG76" s="9">
        <v>20</v>
      </c>
      <c r="AH76" t="s">
        <v>38</v>
      </c>
      <c r="AI76" t="s">
        <v>49</v>
      </c>
      <c r="AJ76" s="11" t="s">
        <v>357</v>
      </c>
      <c r="AK76" s="13" t="s">
        <v>56</v>
      </c>
      <c r="AL76" t="s">
        <v>358</v>
      </c>
      <c r="AM76" t="s">
        <v>58</v>
      </c>
    </row>
    <row r="77" spans="1:39" x14ac:dyDescent="0.35">
      <c r="A77">
        <v>187</v>
      </c>
      <c r="B77" t="s">
        <v>359</v>
      </c>
      <c r="F77">
        <v>1</v>
      </c>
      <c r="Y77" s="4">
        <v>45800.074999999997</v>
      </c>
      <c r="Z77" s="14">
        <f t="shared" si="2"/>
        <v>45800</v>
      </c>
      <c r="AA77" s="4" t="str">
        <f t="shared" si="3"/>
        <v>01:48</v>
      </c>
      <c r="AB77" t="s">
        <v>360</v>
      </c>
      <c r="AC77" t="s">
        <v>37</v>
      </c>
      <c r="AD77" t="s">
        <v>37</v>
      </c>
      <c r="AE77" t="s">
        <v>37</v>
      </c>
      <c r="AF77" s="7" t="s">
        <v>37</v>
      </c>
      <c r="AG77" s="9">
        <v>19</v>
      </c>
      <c r="AH77" t="s">
        <v>38</v>
      </c>
      <c r="AI77" t="s">
        <v>59</v>
      </c>
      <c r="AJ77" s="11" t="s">
        <v>361</v>
      </c>
      <c r="AK77" s="13" t="s">
        <v>40</v>
      </c>
      <c r="AL77" t="s">
        <v>362</v>
      </c>
      <c r="AM77" t="s">
        <v>54</v>
      </c>
    </row>
    <row r="78" spans="1:39" x14ac:dyDescent="0.35">
      <c r="A78">
        <v>188</v>
      </c>
      <c r="B78" t="s">
        <v>363</v>
      </c>
      <c r="F78">
        <v>1</v>
      </c>
      <c r="Y78" s="4">
        <v>45800.710416666669</v>
      </c>
      <c r="Z78" s="14">
        <f t="shared" si="2"/>
        <v>45800</v>
      </c>
      <c r="AA78" s="4" t="str">
        <f t="shared" si="3"/>
        <v>17:03</v>
      </c>
      <c r="AB78" t="s">
        <v>364</v>
      </c>
      <c r="AC78" t="s">
        <v>37</v>
      </c>
      <c r="AD78" t="s">
        <v>37</v>
      </c>
      <c r="AE78" t="s">
        <v>37</v>
      </c>
      <c r="AF78" s="7" t="s">
        <v>37</v>
      </c>
      <c r="AG78" s="9">
        <v>11</v>
      </c>
      <c r="AH78" t="s">
        <v>38</v>
      </c>
      <c r="AI78" t="s">
        <v>59</v>
      </c>
      <c r="AJ78" s="11" t="s">
        <v>365</v>
      </c>
      <c r="AK78" s="13" t="s">
        <v>40</v>
      </c>
      <c r="AL78" t="s">
        <v>366</v>
      </c>
      <c r="AM78" t="s">
        <v>54</v>
      </c>
    </row>
    <row r="79" spans="1:39" x14ac:dyDescent="0.35">
      <c r="A79">
        <v>189</v>
      </c>
      <c r="B79" t="s">
        <v>367</v>
      </c>
      <c r="Y79" s="4">
        <v>45800.047696759269</v>
      </c>
      <c r="Z79" s="14">
        <f t="shared" si="2"/>
        <v>45800</v>
      </c>
      <c r="AA79" s="4" t="str">
        <f t="shared" si="3"/>
        <v>01:08</v>
      </c>
      <c r="AB79" t="s">
        <v>368</v>
      </c>
      <c r="AC79" t="s">
        <v>37</v>
      </c>
      <c r="AD79" t="s">
        <v>37</v>
      </c>
      <c r="AE79" t="s">
        <v>37</v>
      </c>
      <c r="AF79" s="7" t="s">
        <v>41</v>
      </c>
      <c r="AG79" s="9">
        <v>27</v>
      </c>
      <c r="AH79" t="s">
        <v>38</v>
      </c>
      <c r="AI79" t="s">
        <v>60</v>
      </c>
      <c r="AJ79" s="11" t="s">
        <v>369</v>
      </c>
      <c r="AK79" s="13" t="s">
        <v>40</v>
      </c>
      <c r="AL79" t="s">
        <v>370</v>
      </c>
    </row>
    <row r="80" spans="1:39" x14ac:dyDescent="0.35">
      <c r="A80">
        <v>190</v>
      </c>
      <c r="B80" t="s">
        <v>371</v>
      </c>
      <c r="C80">
        <v>0</v>
      </c>
      <c r="E80">
        <v>91.40948486328125</v>
      </c>
      <c r="F80">
        <v>2</v>
      </c>
      <c r="G80" t="s">
        <v>53</v>
      </c>
      <c r="H80">
        <v>4.7486515301917613</v>
      </c>
      <c r="I80">
        <v>3.0212825753762269</v>
      </c>
      <c r="J80">
        <v>40.726641314142313</v>
      </c>
      <c r="K80">
        <v>-89.588642846876368</v>
      </c>
      <c r="L80">
        <v>198.50423816218969</v>
      </c>
      <c r="T80" s="2">
        <v>45803.325057858798</v>
      </c>
      <c r="Y80" s="4">
        <v>45803.3125</v>
      </c>
      <c r="Z80" s="14">
        <f t="shared" si="2"/>
        <v>45803</v>
      </c>
      <c r="AA80" s="4" t="str">
        <f t="shared" si="3"/>
        <v>07:30</v>
      </c>
      <c r="AB80" t="s">
        <v>372</v>
      </c>
      <c r="AC80" t="s">
        <v>37</v>
      </c>
      <c r="AD80" t="s">
        <v>37</v>
      </c>
      <c r="AE80" t="s">
        <v>37</v>
      </c>
      <c r="AF80" s="7" t="s">
        <v>37</v>
      </c>
      <c r="AG80" s="9">
        <v>18</v>
      </c>
      <c r="AH80" t="s">
        <v>38</v>
      </c>
      <c r="AI80" t="s">
        <v>57</v>
      </c>
      <c r="AJ80" s="11" t="s">
        <v>373</v>
      </c>
      <c r="AK80" s="13" t="s">
        <v>40</v>
      </c>
      <c r="AL80" t="s">
        <v>374</v>
      </c>
      <c r="AM80" t="s">
        <v>54</v>
      </c>
    </row>
    <row r="81" spans="1:39" x14ac:dyDescent="0.35">
      <c r="A81">
        <v>191</v>
      </c>
      <c r="B81" t="s">
        <v>375</v>
      </c>
      <c r="Y81" s="4">
        <v>45804.53434027778</v>
      </c>
      <c r="Z81" s="14">
        <f t="shared" si="2"/>
        <v>45804</v>
      </c>
      <c r="AA81" s="4" t="str">
        <f t="shared" si="3"/>
        <v>12:49</v>
      </c>
      <c r="AB81" t="s">
        <v>217</v>
      </c>
      <c r="AC81" t="s">
        <v>37</v>
      </c>
      <c r="AD81" t="s">
        <v>37</v>
      </c>
      <c r="AE81" t="s">
        <v>37</v>
      </c>
      <c r="AF81" s="7" t="s">
        <v>37</v>
      </c>
      <c r="AG81" s="9">
        <v>25</v>
      </c>
      <c r="AH81" t="s">
        <v>38</v>
      </c>
      <c r="AI81" t="s">
        <v>60</v>
      </c>
      <c r="AJ81" s="11" t="s">
        <v>376</v>
      </c>
      <c r="AK81" s="13" t="s">
        <v>50</v>
      </c>
      <c r="AL81" t="s">
        <v>377</v>
      </c>
    </row>
    <row r="82" spans="1:39" x14ac:dyDescent="0.35">
      <c r="A82">
        <v>192</v>
      </c>
      <c r="B82" t="s">
        <v>378</v>
      </c>
      <c r="F82">
        <v>1</v>
      </c>
      <c r="Y82" s="4">
        <v>45805.851388888899</v>
      </c>
      <c r="Z82" s="14">
        <f t="shared" si="2"/>
        <v>45805</v>
      </c>
      <c r="AA82" s="4" t="str">
        <f t="shared" si="3"/>
        <v>20:26</v>
      </c>
      <c r="AB82" t="s">
        <v>379</v>
      </c>
      <c r="AC82" t="s">
        <v>37</v>
      </c>
      <c r="AD82" t="s">
        <v>37</v>
      </c>
      <c r="AE82" t="s">
        <v>37</v>
      </c>
      <c r="AF82" s="7" t="s">
        <v>37</v>
      </c>
      <c r="AG82" s="9">
        <v>12</v>
      </c>
      <c r="AH82" t="s">
        <v>38</v>
      </c>
      <c r="AI82" t="s">
        <v>59</v>
      </c>
      <c r="AJ82" s="11" t="s">
        <v>380</v>
      </c>
      <c r="AK82" s="13" t="s">
        <v>40</v>
      </c>
      <c r="AL82" t="s">
        <v>381</v>
      </c>
      <c r="AM82" t="s">
        <v>54</v>
      </c>
    </row>
    <row r="83" spans="1:39" x14ac:dyDescent="0.35">
      <c r="A83">
        <v>193</v>
      </c>
      <c r="B83" t="s">
        <v>382</v>
      </c>
      <c r="F83">
        <v>1</v>
      </c>
      <c r="Y83" s="4">
        <v>45806.257638888899</v>
      </c>
      <c r="Z83" s="14">
        <f t="shared" si="2"/>
        <v>45806</v>
      </c>
      <c r="AA83" s="4" t="str">
        <f t="shared" si="3"/>
        <v>06:11</v>
      </c>
      <c r="AB83" t="s">
        <v>383</v>
      </c>
      <c r="AC83" t="s">
        <v>37</v>
      </c>
      <c r="AD83" t="s">
        <v>37</v>
      </c>
      <c r="AE83" t="s">
        <v>37</v>
      </c>
      <c r="AF83" s="7" t="s">
        <v>37</v>
      </c>
      <c r="AG83" s="9">
        <v>5</v>
      </c>
      <c r="AH83" t="s">
        <v>38</v>
      </c>
      <c r="AI83" t="s">
        <v>62</v>
      </c>
      <c r="AJ83" s="11" t="s">
        <v>384</v>
      </c>
      <c r="AK83" s="13" t="s">
        <v>45</v>
      </c>
      <c r="AL83" t="s">
        <v>385</v>
      </c>
      <c r="AM83" t="s">
        <v>54</v>
      </c>
    </row>
    <row r="84" spans="1:39" x14ac:dyDescent="0.35">
      <c r="A84">
        <v>194</v>
      </c>
      <c r="B84" t="s">
        <v>386</v>
      </c>
      <c r="Y84" s="4">
        <v>45805.985416666677</v>
      </c>
      <c r="Z84" s="14">
        <f t="shared" si="2"/>
        <v>45805</v>
      </c>
      <c r="AA84" s="4" t="str">
        <f t="shared" si="3"/>
        <v>23:39</v>
      </c>
      <c r="AB84" t="s">
        <v>387</v>
      </c>
      <c r="AC84" t="s">
        <v>41</v>
      </c>
      <c r="AD84" t="s">
        <v>37</v>
      </c>
      <c r="AE84" t="s">
        <v>37</v>
      </c>
      <c r="AF84" s="7" t="s">
        <v>41</v>
      </c>
      <c r="AG84" s="9">
        <v>18</v>
      </c>
      <c r="AH84" t="s">
        <v>60</v>
      </c>
      <c r="AI84" t="s">
        <v>55</v>
      </c>
      <c r="AJ84" s="11" t="s">
        <v>388</v>
      </c>
      <c r="AK84" s="13" t="s">
        <v>56</v>
      </c>
      <c r="AL84" t="s">
        <v>389</v>
      </c>
    </row>
    <row r="85" spans="1:39" x14ac:dyDescent="0.35">
      <c r="A85">
        <v>195</v>
      </c>
      <c r="B85" t="s">
        <v>390</v>
      </c>
      <c r="F85">
        <v>1</v>
      </c>
      <c r="Y85" s="4">
        <v>45807.090277777788</v>
      </c>
      <c r="Z85" s="14">
        <f t="shared" si="2"/>
        <v>45807</v>
      </c>
      <c r="AA85" s="4" t="str">
        <f t="shared" si="3"/>
        <v>02:10</v>
      </c>
      <c r="AB85" t="s">
        <v>391</v>
      </c>
      <c r="AC85" t="s">
        <v>37</v>
      </c>
      <c r="AD85" t="s">
        <v>37</v>
      </c>
      <c r="AE85" t="s">
        <v>37</v>
      </c>
      <c r="AF85" s="7" t="s">
        <v>41</v>
      </c>
      <c r="AG85" s="9">
        <v>19</v>
      </c>
      <c r="AH85" t="s">
        <v>38</v>
      </c>
      <c r="AI85" t="s">
        <v>59</v>
      </c>
      <c r="AJ85" s="11" t="s">
        <v>392</v>
      </c>
      <c r="AK85" s="13" t="s">
        <v>40</v>
      </c>
      <c r="AL85" t="s">
        <v>393</v>
      </c>
      <c r="AM85" t="s">
        <v>54</v>
      </c>
    </row>
    <row r="86" spans="1:39" x14ac:dyDescent="0.35">
      <c r="A86">
        <v>196</v>
      </c>
      <c r="B86" t="s">
        <v>394</v>
      </c>
      <c r="C86">
        <v>0</v>
      </c>
      <c r="E86">
        <v>269.885986328125</v>
      </c>
      <c r="F86">
        <v>2</v>
      </c>
      <c r="G86" t="s">
        <v>53</v>
      </c>
      <c r="H86">
        <v>7.2388218784380891</v>
      </c>
      <c r="I86">
        <v>8.4103718460864965</v>
      </c>
      <c r="J86">
        <v>40.734928204623749</v>
      </c>
      <c r="K86">
        <v>-89.6264628104244</v>
      </c>
      <c r="L86">
        <v>190.93314106762409</v>
      </c>
      <c r="T86" s="2">
        <v>45809.139224502323</v>
      </c>
      <c r="Y86" s="4">
        <v>45809.118055555547</v>
      </c>
      <c r="Z86" s="14">
        <f t="shared" si="2"/>
        <v>45809</v>
      </c>
      <c r="AA86" s="4" t="str">
        <f t="shared" si="3"/>
        <v>02:50</v>
      </c>
      <c r="AB86" t="s">
        <v>395</v>
      </c>
      <c r="AC86" t="s">
        <v>37</v>
      </c>
      <c r="AD86" t="s">
        <v>37</v>
      </c>
      <c r="AE86" t="s">
        <v>37</v>
      </c>
      <c r="AF86" s="7" t="s">
        <v>37</v>
      </c>
      <c r="AG86" s="9">
        <v>25</v>
      </c>
      <c r="AH86" t="s">
        <v>38</v>
      </c>
      <c r="AI86" t="s">
        <v>49</v>
      </c>
      <c r="AJ86" s="11" t="s">
        <v>396</v>
      </c>
      <c r="AK86" s="13" t="s">
        <v>45</v>
      </c>
      <c r="AL86" t="s">
        <v>397</v>
      </c>
      <c r="AM86" t="s">
        <v>54</v>
      </c>
    </row>
    <row r="87" spans="1:39" x14ac:dyDescent="0.35">
      <c r="A87">
        <v>197</v>
      </c>
      <c r="B87" t="s">
        <v>398</v>
      </c>
      <c r="F87">
        <v>1</v>
      </c>
      <c r="Y87" s="4">
        <v>45811.299305555563</v>
      </c>
      <c r="Z87" s="14">
        <f t="shared" si="2"/>
        <v>45811</v>
      </c>
      <c r="AA87" s="4" t="str">
        <f t="shared" si="3"/>
        <v>07:11</v>
      </c>
      <c r="AB87" t="s">
        <v>399</v>
      </c>
      <c r="AC87" t="s">
        <v>37</v>
      </c>
      <c r="AD87" t="s">
        <v>37</v>
      </c>
      <c r="AE87" t="s">
        <v>37</v>
      </c>
      <c r="AF87" s="7" t="s">
        <v>41</v>
      </c>
      <c r="AG87" s="9">
        <v>12</v>
      </c>
      <c r="AH87" t="s">
        <v>38</v>
      </c>
      <c r="AI87" t="s">
        <v>57</v>
      </c>
      <c r="AJ87" s="11" t="s">
        <v>400</v>
      </c>
      <c r="AK87" s="13" t="s">
        <v>40</v>
      </c>
      <c r="AL87" t="s">
        <v>401</v>
      </c>
      <c r="AM87" t="s">
        <v>54</v>
      </c>
    </row>
    <row r="88" spans="1:39" x14ac:dyDescent="0.35">
      <c r="A88">
        <v>198</v>
      </c>
      <c r="B88" t="s">
        <v>402</v>
      </c>
      <c r="F88">
        <v>1</v>
      </c>
      <c r="Y88" s="4">
        <v>45813.03125</v>
      </c>
      <c r="Z88" s="14">
        <f t="shared" si="2"/>
        <v>45813</v>
      </c>
      <c r="AA88" s="4" t="str">
        <f t="shared" si="3"/>
        <v>00:45</v>
      </c>
      <c r="AB88" t="s">
        <v>403</v>
      </c>
      <c r="AC88" t="s">
        <v>37</v>
      </c>
      <c r="AD88" t="s">
        <v>37</v>
      </c>
      <c r="AE88" t="s">
        <v>37</v>
      </c>
      <c r="AF88" s="7" t="s">
        <v>41</v>
      </c>
      <c r="AG88" s="9">
        <v>2</v>
      </c>
      <c r="AH88" t="s">
        <v>38</v>
      </c>
      <c r="AI88" t="s">
        <v>49</v>
      </c>
      <c r="AJ88" s="11" t="s">
        <v>404</v>
      </c>
      <c r="AK88" s="13" t="s">
        <v>40</v>
      </c>
      <c r="AL88" t="s">
        <v>405</v>
      </c>
      <c r="AM88" t="s">
        <v>58</v>
      </c>
    </row>
    <row r="89" spans="1:39" x14ac:dyDescent="0.35">
      <c r="A89">
        <v>199</v>
      </c>
      <c r="B89" t="s">
        <v>406</v>
      </c>
      <c r="F89">
        <v>1</v>
      </c>
      <c r="Y89" s="4">
        <v>45813.042361111111</v>
      </c>
      <c r="Z89" s="14">
        <f t="shared" si="2"/>
        <v>45813</v>
      </c>
      <c r="AA89" s="4" t="str">
        <f t="shared" si="3"/>
        <v>01:01</v>
      </c>
      <c r="AB89" t="s">
        <v>403</v>
      </c>
      <c r="AC89" t="s">
        <v>37</v>
      </c>
      <c r="AD89" t="s">
        <v>37</v>
      </c>
      <c r="AE89" t="s">
        <v>37</v>
      </c>
      <c r="AF89" s="7" t="s">
        <v>41</v>
      </c>
      <c r="AG89" s="9">
        <v>2</v>
      </c>
      <c r="AH89" t="s">
        <v>38</v>
      </c>
      <c r="AI89" t="s">
        <v>49</v>
      </c>
      <c r="AJ89" s="11" t="s">
        <v>407</v>
      </c>
      <c r="AK89" s="13" t="s">
        <v>40</v>
      </c>
      <c r="AL89" t="s">
        <v>405</v>
      </c>
      <c r="AM89" t="s">
        <v>58</v>
      </c>
    </row>
    <row r="90" spans="1:39" x14ac:dyDescent="0.35">
      <c r="A90">
        <v>200</v>
      </c>
      <c r="B90" t="s">
        <v>408</v>
      </c>
      <c r="C90">
        <v>0</v>
      </c>
      <c r="E90">
        <v>241.6615295410156</v>
      </c>
      <c r="F90">
        <v>2</v>
      </c>
      <c r="G90" t="s">
        <v>53</v>
      </c>
      <c r="H90">
        <v>4.5445501175573462</v>
      </c>
      <c r="I90">
        <v>3</v>
      </c>
      <c r="J90">
        <v>40.710455923549077</v>
      </c>
      <c r="K90">
        <v>-89.581418071690663</v>
      </c>
      <c r="L90">
        <v>193.37252426147461</v>
      </c>
      <c r="T90" s="2">
        <v>45814.274120358787</v>
      </c>
      <c r="Y90" s="4">
        <v>45814.263888888891</v>
      </c>
      <c r="Z90" s="14">
        <f t="shared" si="2"/>
        <v>45814</v>
      </c>
      <c r="AA90" s="4" t="str">
        <f t="shared" si="3"/>
        <v>06:20</v>
      </c>
      <c r="AB90" t="s">
        <v>409</v>
      </c>
      <c r="AC90" t="s">
        <v>37</v>
      </c>
      <c r="AD90" t="s">
        <v>37</v>
      </c>
      <c r="AE90" t="s">
        <v>37</v>
      </c>
      <c r="AF90" s="7" t="s">
        <v>41</v>
      </c>
      <c r="AG90" s="9">
        <v>14</v>
      </c>
      <c r="AH90" t="s">
        <v>38</v>
      </c>
      <c r="AI90" t="s">
        <v>57</v>
      </c>
      <c r="AJ90" s="11" t="s">
        <v>410</v>
      </c>
      <c r="AK90" s="13" t="s">
        <v>40</v>
      </c>
      <c r="AL90" t="s">
        <v>411</v>
      </c>
      <c r="AM90" t="s">
        <v>54</v>
      </c>
    </row>
    <row r="91" spans="1:39" x14ac:dyDescent="0.35">
      <c r="A91">
        <v>201</v>
      </c>
      <c r="B91" t="s">
        <v>412</v>
      </c>
      <c r="F91">
        <v>1</v>
      </c>
      <c r="Y91" s="4">
        <v>45814.345833333333</v>
      </c>
      <c r="Z91" s="14">
        <f t="shared" si="2"/>
        <v>45814</v>
      </c>
      <c r="AA91" s="4" t="str">
        <f t="shared" si="3"/>
        <v>08:18</v>
      </c>
      <c r="AB91" t="s">
        <v>413</v>
      </c>
      <c r="AC91" t="s">
        <v>37</v>
      </c>
      <c r="AD91" t="s">
        <v>37</v>
      </c>
      <c r="AE91" t="s">
        <v>37</v>
      </c>
      <c r="AF91" s="7" t="s">
        <v>41</v>
      </c>
      <c r="AG91" s="9">
        <v>30</v>
      </c>
      <c r="AH91" t="s">
        <v>38</v>
      </c>
      <c r="AI91" t="s">
        <v>57</v>
      </c>
      <c r="AJ91" s="11" t="s">
        <v>414</v>
      </c>
      <c r="AK91" s="13" t="s">
        <v>40</v>
      </c>
      <c r="AL91" t="s">
        <v>415</v>
      </c>
      <c r="AM91" t="s">
        <v>54</v>
      </c>
    </row>
    <row r="92" spans="1:39" x14ac:dyDescent="0.35">
      <c r="A92">
        <v>202</v>
      </c>
      <c r="B92" t="s">
        <v>416</v>
      </c>
      <c r="F92">
        <v>1</v>
      </c>
      <c r="Y92" s="4">
        <v>45814.836111111108</v>
      </c>
      <c r="Z92" s="14">
        <f t="shared" si="2"/>
        <v>45814</v>
      </c>
      <c r="AA92" s="4" t="str">
        <f t="shared" si="3"/>
        <v>20:04</v>
      </c>
      <c r="AB92" t="s">
        <v>417</v>
      </c>
      <c r="AC92" t="s">
        <v>37</v>
      </c>
      <c r="AD92" t="s">
        <v>37</v>
      </c>
      <c r="AE92" t="s">
        <v>37</v>
      </c>
      <c r="AF92" s="7" t="s">
        <v>41</v>
      </c>
      <c r="AG92" s="9">
        <v>10</v>
      </c>
      <c r="AH92" t="s">
        <v>38</v>
      </c>
      <c r="AI92" t="s">
        <v>59</v>
      </c>
      <c r="AJ92" s="11" t="s">
        <v>418</v>
      </c>
      <c r="AK92" s="13" t="s">
        <v>40</v>
      </c>
      <c r="AL92" t="s">
        <v>419</v>
      </c>
      <c r="AM92" t="s">
        <v>54</v>
      </c>
    </row>
    <row r="93" spans="1:39" x14ac:dyDescent="0.35">
      <c r="A93">
        <v>203</v>
      </c>
      <c r="B93" t="s">
        <v>420</v>
      </c>
      <c r="F93">
        <v>1</v>
      </c>
      <c r="Y93" s="4">
        <v>45815.203472222223</v>
      </c>
      <c r="Z93" s="14">
        <f t="shared" si="2"/>
        <v>45815</v>
      </c>
      <c r="AA93" s="4" t="str">
        <f t="shared" si="3"/>
        <v>04:53</v>
      </c>
      <c r="AB93" t="s">
        <v>421</v>
      </c>
      <c r="AC93" t="s">
        <v>37</v>
      </c>
      <c r="AD93" t="s">
        <v>37</v>
      </c>
      <c r="AE93" t="s">
        <v>37</v>
      </c>
      <c r="AF93" s="7" t="s">
        <v>41</v>
      </c>
      <c r="AG93" s="9">
        <v>36</v>
      </c>
      <c r="AH93" t="s">
        <v>38</v>
      </c>
      <c r="AI93" t="s">
        <v>62</v>
      </c>
      <c r="AJ93" s="11" t="s">
        <v>422</v>
      </c>
      <c r="AK93" s="13" t="s">
        <v>40</v>
      </c>
      <c r="AL93" t="s">
        <v>423</v>
      </c>
      <c r="AM93" t="s">
        <v>54</v>
      </c>
    </row>
    <row r="94" spans="1:39" x14ac:dyDescent="0.35">
      <c r="A94">
        <v>204</v>
      </c>
      <c r="B94" t="s">
        <v>424</v>
      </c>
      <c r="F94">
        <v>1</v>
      </c>
      <c r="Y94" s="4">
        <v>45815.267361111109</v>
      </c>
      <c r="Z94" s="14">
        <f t="shared" si="2"/>
        <v>45815</v>
      </c>
      <c r="AA94" s="4" t="str">
        <f t="shared" si="3"/>
        <v>06:25</v>
      </c>
      <c r="AB94" t="s">
        <v>425</v>
      </c>
      <c r="AC94" t="s">
        <v>37</v>
      </c>
      <c r="AD94" t="s">
        <v>37</v>
      </c>
      <c r="AE94" t="s">
        <v>37</v>
      </c>
      <c r="AF94" s="7" t="s">
        <v>41</v>
      </c>
      <c r="AG94" s="9">
        <v>10</v>
      </c>
      <c r="AH94" t="s">
        <v>38</v>
      </c>
      <c r="AI94" t="s">
        <v>62</v>
      </c>
      <c r="AJ94" s="11" t="s">
        <v>426</v>
      </c>
      <c r="AK94" s="13" t="s">
        <v>40</v>
      </c>
      <c r="AL94" t="s">
        <v>427</v>
      </c>
      <c r="AM94" t="s">
        <v>54</v>
      </c>
    </row>
    <row r="95" spans="1:39" x14ac:dyDescent="0.35">
      <c r="A95">
        <v>205</v>
      </c>
      <c r="B95" t="s">
        <v>428</v>
      </c>
      <c r="F95">
        <v>1</v>
      </c>
      <c r="Y95" s="4">
        <v>45814.734027777777</v>
      </c>
      <c r="Z95" s="14">
        <f t="shared" si="2"/>
        <v>45814</v>
      </c>
      <c r="AA95" s="4" t="str">
        <f t="shared" si="3"/>
        <v>17:37</v>
      </c>
      <c r="AB95" t="s">
        <v>429</v>
      </c>
      <c r="AC95" t="s">
        <v>37</v>
      </c>
      <c r="AD95" t="s">
        <v>41</v>
      </c>
      <c r="AE95" t="s">
        <v>37</v>
      </c>
      <c r="AF95" s="7" t="s">
        <v>37</v>
      </c>
      <c r="AG95" s="9">
        <v>20</v>
      </c>
      <c r="AH95" t="s">
        <v>38</v>
      </c>
      <c r="AI95" t="s">
        <v>49</v>
      </c>
      <c r="AJ95" s="11" t="s">
        <v>430</v>
      </c>
      <c r="AK95" s="13" t="s">
        <v>40</v>
      </c>
      <c r="AL95" t="s">
        <v>423</v>
      </c>
      <c r="AM95" t="s">
        <v>54</v>
      </c>
    </row>
    <row r="96" spans="1:39" x14ac:dyDescent="0.35">
      <c r="A96">
        <v>206</v>
      </c>
      <c r="B96" t="s">
        <v>431</v>
      </c>
      <c r="Y96" s="4">
        <v>45818.117361111108</v>
      </c>
      <c r="Z96" s="14">
        <f t="shared" si="2"/>
        <v>45818</v>
      </c>
      <c r="AA96" s="4" t="str">
        <f t="shared" si="3"/>
        <v>02:49</v>
      </c>
      <c r="AB96" t="s">
        <v>432</v>
      </c>
      <c r="AC96" t="s">
        <v>37</v>
      </c>
      <c r="AD96" t="s">
        <v>37</v>
      </c>
      <c r="AE96" t="s">
        <v>37</v>
      </c>
      <c r="AF96" s="7" t="s">
        <v>41</v>
      </c>
      <c r="AG96" s="9">
        <v>19</v>
      </c>
      <c r="AH96" t="s">
        <v>60</v>
      </c>
      <c r="AI96" t="s">
        <v>55</v>
      </c>
      <c r="AJ96" s="11" t="s">
        <v>433</v>
      </c>
      <c r="AK96" s="13" t="s">
        <v>40</v>
      </c>
      <c r="AL96" t="s">
        <v>434</v>
      </c>
    </row>
    <row r="97" spans="1:39" x14ac:dyDescent="0.35">
      <c r="A97">
        <v>207</v>
      </c>
      <c r="B97" t="s">
        <v>435</v>
      </c>
      <c r="Y97" s="4">
        <v>45818.132418981477</v>
      </c>
      <c r="Z97" s="14">
        <f t="shared" si="2"/>
        <v>45818</v>
      </c>
      <c r="AA97" s="4" t="str">
        <f t="shared" si="3"/>
        <v>03:10</v>
      </c>
      <c r="AB97" t="s">
        <v>436</v>
      </c>
      <c r="AC97" t="s">
        <v>37</v>
      </c>
      <c r="AD97" t="s">
        <v>37</v>
      </c>
      <c r="AE97" t="s">
        <v>37</v>
      </c>
      <c r="AF97" s="7" t="s">
        <v>41</v>
      </c>
      <c r="AG97" s="9">
        <v>11</v>
      </c>
      <c r="AH97" t="s">
        <v>55</v>
      </c>
      <c r="AI97" t="s">
        <v>60</v>
      </c>
      <c r="AJ97" s="11" t="s">
        <v>437</v>
      </c>
      <c r="AK97" s="13" t="s">
        <v>40</v>
      </c>
      <c r="AL97" t="s">
        <v>434</v>
      </c>
    </row>
    <row r="98" spans="1:39" x14ac:dyDescent="0.35">
      <c r="A98">
        <v>208</v>
      </c>
      <c r="B98" t="s">
        <v>438</v>
      </c>
      <c r="F98">
        <v>1</v>
      </c>
      <c r="Y98" s="4">
        <v>45819.018055555563</v>
      </c>
      <c r="Z98" s="14">
        <f t="shared" si="2"/>
        <v>45819</v>
      </c>
      <c r="AA98" s="4" t="str">
        <f t="shared" si="3"/>
        <v>00:26</v>
      </c>
      <c r="AB98" t="s">
        <v>439</v>
      </c>
      <c r="AC98" t="s">
        <v>37</v>
      </c>
      <c r="AD98" t="s">
        <v>37</v>
      </c>
      <c r="AE98" t="s">
        <v>37</v>
      </c>
      <c r="AF98" s="7" t="s">
        <v>37</v>
      </c>
      <c r="AG98" s="9">
        <v>7</v>
      </c>
      <c r="AH98" t="s">
        <v>38</v>
      </c>
      <c r="AI98" t="s">
        <v>59</v>
      </c>
      <c r="AJ98" s="11" t="s">
        <v>440</v>
      </c>
      <c r="AK98" s="13" t="s">
        <v>45</v>
      </c>
      <c r="AL98" t="s">
        <v>441</v>
      </c>
      <c r="AM98" t="s">
        <v>52</v>
      </c>
    </row>
    <row r="99" spans="1:39" x14ac:dyDescent="0.35">
      <c r="A99">
        <v>209</v>
      </c>
      <c r="B99" t="s">
        <v>442</v>
      </c>
      <c r="Y99" s="4">
        <v>45819.018078703702</v>
      </c>
      <c r="Z99" s="14">
        <f t="shared" si="2"/>
        <v>45819</v>
      </c>
      <c r="AA99" s="4" t="str">
        <f t="shared" si="3"/>
        <v>00:26</v>
      </c>
      <c r="AB99" t="s">
        <v>443</v>
      </c>
      <c r="AC99" t="s">
        <v>37</v>
      </c>
      <c r="AD99" t="s">
        <v>37</v>
      </c>
      <c r="AE99" t="s">
        <v>37</v>
      </c>
      <c r="AF99" s="7" t="s">
        <v>37</v>
      </c>
      <c r="AG99" s="9">
        <v>11</v>
      </c>
      <c r="AH99" t="s">
        <v>55</v>
      </c>
      <c r="AI99" t="s">
        <v>60</v>
      </c>
      <c r="AJ99" s="11" t="s">
        <v>444</v>
      </c>
      <c r="AK99" s="13" t="s">
        <v>45</v>
      </c>
      <c r="AL99" t="s">
        <v>441</v>
      </c>
    </row>
    <row r="100" spans="1:39" x14ac:dyDescent="0.35">
      <c r="A100">
        <v>210</v>
      </c>
      <c r="B100" t="s">
        <v>445</v>
      </c>
      <c r="Y100" s="4">
        <v>45819.999259259261</v>
      </c>
      <c r="Z100" s="14">
        <f t="shared" si="2"/>
        <v>45819</v>
      </c>
      <c r="AA100" s="4" t="str">
        <f t="shared" si="3"/>
        <v>23:58</v>
      </c>
      <c r="AB100" t="s">
        <v>446</v>
      </c>
      <c r="AC100" t="s">
        <v>37</v>
      </c>
      <c r="AD100" t="s">
        <v>37</v>
      </c>
      <c r="AE100" t="s">
        <v>37</v>
      </c>
      <c r="AF100" s="7" t="s">
        <v>41</v>
      </c>
      <c r="AG100" s="9">
        <v>17</v>
      </c>
      <c r="AH100" t="s">
        <v>38</v>
      </c>
      <c r="AI100" t="s">
        <v>55</v>
      </c>
      <c r="AJ100" s="11" t="s">
        <v>447</v>
      </c>
      <c r="AK100" s="13" t="s">
        <v>45</v>
      </c>
      <c r="AL100" t="s">
        <v>448</v>
      </c>
    </row>
    <row r="101" spans="1:39" x14ac:dyDescent="0.35">
      <c r="A101">
        <v>211</v>
      </c>
      <c r="B101" t="s">
        <v>449</v>
      </c>
      <c r="Y101" s="4">
        <v>45820.01675925927</v>
      </c>
      <c r="Z101" s="14">
        <f t="shared" si="2"/>
        <v>45820</v>
      </c>
      <c r="AA101" s="4" t="str">
        <f t="shared" si="3"/>
        <v>00:24</v>
      </c>
      <c r="AB101" t="s">
        <v>446</v>
      </c>
      <c r="AC101" t="s">
        <v>37</v>
      </c>
      <c r="AD101" t="s">
        <v>37</v>
      </c>
      <c r="AE101" t="s">
        <v>37</v>
      </c>
      <c r="AF101" s="7" t="s">
        <v>41</v>
      </c>
      <c r="AG101" s="9">
        <v>13</v>
      </c>
      <c r="AH101" t="s">
        <v>60</v>
      </c>
      <c r="AI101" t="s">
        <v>55</v>
      </c>
      <c r="AJ101" s="11" t="s">
        <v>450</v>
      </c>
      <c r="AK101" s="13" t="s">
        <v>45</v>
      </c>
      <c r="AL101" t="s">
        <v>448</v>
      </c>
    </row>
    <row r="102" spans="1:39" x14ac:dyDescent="0.35">
      <c r="A102">
        <v>212</v>
      </c>
      <c r="B102" t="s">
        <v>451</v>
      </c>
      <c r="Y102" s="4">
        <v>45820.00545138889</v>
      </c>
      <c r="Z102" s="14">
        <f t="shared" si="2"/>
        <v>45820</v>
      </c>
      <c r="AA102" s="4" t="str">
        <f t="shared" si="3"/>
        <v>00:07</v>
      </c>
      <c r="AB102" t="s">
        <v>446</v>
      </c>
      <c r="AC102" t="s">
        <v>37</v>
      </c>
      <c r="AD102" t="s">
        <v>37</v>
      </c>
      <c r="AE102" t="s">
        <v>37</v>
      </c>
      <c r="AF102" s="7" t="s">
        <v>41</v>
      </c>
      <c r="AG102" s="9">
        <v>13</v>
      </c>
      <c r="AH102" t="s">
        <v>55</v>
      </c>
      <c r="AI102" t="s">
        <v>60</v>
      </c>
      <c r="AJ102" s="11" t="s">
        <v>452</v>
      </c>
      <c r="AK102" s="13" t="s">
        <v>45</v>
      </c>
      <c r="AL102" t="s">
        <v>453</v>
      </c>
    </row>
    <row r="103" spans="1:39" x14ac:dyDescent="0.35">
      <c r="A103">
        <v>213</v>
      </c>
      <c r="B103" t="s">
        <v>454</v>
      </c>
      <c r="F103">
        <v>1</v>
      </c>
      <c r="Y103" s="4">
        <v>45819.864583333343</v>
      </c>
      <c r="Z103" s="14">
        <f t="shared" si="2"/>
        <v>45819</v>
      </c>
      <c r="AA103" s="4" t="str">
        <f t="shared" si="3"/>
        <v>20:45</v>
      </c>
      <c r="AB103" t="s">
        <v>455</v>
      </c>
      <c r="AC103" t="s">
        <v>37</v>
      </c>
      <c r="AD103" t="s">
        <v>37</v>
      </c>
      <c r="AE103" t="s">
        <v>37</v>
      </c>
      <c r="AF103" s="7" t="s">
        <v>41</v>
      </c>
      <c r="AG103" s="9">
        <v>3</v>
      </c>
      <c r="AH103" t="s">
        <v>38</v>
      </c>
      <c r="AI103" t="s">
        <v>456</v>
      </c>
      <c r="AJ103" s="11" t="s">
        <v>457</v>
      </c>
      <c r="AK103" s="13" t="s">
        <v>45</v>
      </c>
      <c r="AL103" t="s">
        <v>458</v>
      </c>
      <c r="AM103" t="s">
        <v>54</v>
      </c>
    </row>
    <row r="104" spans="1:39" x14ac:dyDescent="0.35">
      <c r="A104">
        <v>214</v>
      </c>
      <c r="B104" t="s">
        <v>459</v>
      </c>
      <c r="F104">
        <v>1</v>
      </c>
      <c r="Y104" s="4">
        <v>45821.96875</v>
      </c>
      <c r="Z104" s="14">
        <f t="shared" si="2"/>
        <v>45821</v>
      </c>
      <c r="AA104" s="4" t="str">
        <f t="shared" si="3"/>
        <v>23:15</v>
      </c>
      <c r="AB104" t="s">
        <v>460</v>
      </c>
      <c r="AC104" t="s">
        <v>37</v>
      </c>
      <c r="AD104" t="s">
        <v>37</v>
      </c>
      <c r="AE104" t="s">
        <v>37</v>
      </c>
      <c r="AF104" s="7" t="s">
        <v>41</v>
      </c>
      <c r="AG104" s="9">
        <v>13</v>
      </c>
      <c r="AH104" t="s">
        <v>38</v>
      </c>
      <c r="AI104" t="s">
        <v>59</v>
      </c>
      <c r="AJ104" s="11" t="s">
        <v>461</v>
      </c>
      <c r="AK104" s="13" t="s">
        <v>40</v>
      </c>
      <c r="AL104" t="s">
        <v>462</v>
      </c>
      <c r="AM104" t="s">
        <v>52</v>
      </c>
    </row>
    <row r="105" spans="1:39" x14ac:dyDescent="0.35">
      <c r="A105">
        <v>215</v>
      </c>
      <c r="B105" t="s">
        <v>463</v>
      </c>
      <c r="F105">
        <v>1</v>
      </c>
      <c r="Y105" s="4">
        <v>45824.390972222223</v>
      </c>
      <c r="Z105" s="14">
        <f t="shared" si="2"/>
        <v>45824</v>
      </c>
      <c r="AA105" s="4" t="str">
        <f t="shared" si="3"/>
        <v>09:23</v>
      </c>
      <c r="AB105" t="s">
        <v>464</v>
      </c>
      <c r="AC105" t="s">
        <v>37</v>
      </c>
      <c r="AD105" t="s">
        <v>37</v>
      </c>
      <c r="AE105" t="s">
        <v>37</v>
      </c>
      <c r="AF105" s="7" t="s">
        <v>41</v>
      </c>
      <c r="AG105" s="9">
        <v>9</v>
      </c>
      <c r="AH105" t="s">
        <v>38</v>
      </c>
      <c r="AI105" t="s">
        <v>57</v>
      </c>
      <c r="AJ105" s="11" t="s">
        <v>465</v>
      </c>
      <c r="AK105" s="13" t="s">
        <v>40</v>
      </c>
      <c r="AL105" t="s">
        <v>466</v>
      </c>
      <c r="AM105" t="s">
        <v>54</v>
      </c>
    </row>
    <row r="106" spans="1:39" x14ac:dyDescent="0.35">
      <c r="A106">
        <v>216</v>
      </c>
      <c r="B106" t="s">
        <v>467</v>
      </c>
      <c r="Y106" s="4">
        <v>45822.531921296293</v>
      </c>
      <c r="Z106" s="14">
        <f t="shared" si="2"/>
        <v>45822</v>
      </c>
      <c r="AA106" s="4" t="str">
        <f t="shared" si="3"/>
        <v>12:45</v>
      </c>
      <c r="AB106" t="s">
        <v>468</v>
      </c>
      <c r="AC106" t="s">
        <v>37</v>
      </c>
      <c r="AD106" t="s">
        <v>37</v>
      </c>
      <c r="AE106" t="s">
        <v>37</v>
      </c>
      <c r="AF106" s="7" t="s">
        <v>41</v>
      </c>
      <c r="AG106" s="9">
        <v>25</v>
      </c>
      <c r="AH106" t="s">
        <v>55</v>
      </c>
      <c r="AI106" t="s">
        <v>60</v>
      </c>
      <c r="AJ106" s="11" t="s">
        <v>469</v>
      </c>
      <c r="AK106" s="13" t="s">
        <v>50</v>
      </c>
      <c r="AL106" t="s">
        <v>470</v>
      </c>
    </row>
    <row r="107" spans="1:39" x14ac:dyDescent="0.35">
      <c r="A107">
        <v>217</v>
      </c>
      <c r="B107" t="s">
        <v>471</v>
      </c>
      <c r="Y107" s="4">
        <v>45822.667453703703</v>
      </c>
      <c r="Z107" s="14">
        <f t="shared" si="2"/>
        <v>45822</v>
      </c>
      <c r="AA107" s="4" t="str">
        <f t="shared" si="3"/>
        <v>16:01</v>
      </c>
      <c r="AB107" t="s">
        <v>472</v>
      </c>
      <c r="AC107" t="s">
        <v>37</v>
      </c>
      <c r="AD107" t="s">
        <v>37</v>
      </c>
      <c r="AE107" t="s">
        <v>37</v>
      </c>
      <c r="AF107" s="7" t="s">
        <v>41</v>
      </c>
      <c r="AG107" s="9">
        <v>15</v>
      </c>
      <c r="AH107" t="s">
        <v>55</v>
      </c>
      <c r="AI107" t="s">
        <v>60</v>
      </c>
      <c r="AJ107" s="11" t="s">
        <v>473</v>
      </c>
      <c r="AK107" s="13" t="s">
        <v>50</v>
      </c>
      <c r="AL107" t="s">
        <v>474</v>
      </c>
    </row>
    <row r="108" spans="1:39" x14ac:dyDescent="0.35">
      <c r="A108">
        <v>218</v>
      </c>
      <c r="B108" t="s">
        <v>475</v>
      </c>
      <c r="F108">
        <v>1</v>
      </c>
      <c r="Y108" s="4">
        <v>45827.497916666667</v>
      </c>
      <c r="Z108" s="14">
        <f t="shared" si="2"/>
        <v>45827</v>
      </c>
      <c r="AA108" s="4" t="str">
        <f t="shared" si="3"/>
        <v>11:57</v>
      </c>
      <c r="AB108" t="s">
        <v>476</v>
      </c>
      <c r="AC108" t="s">
        <v>37</v>
      </c>
      <c r="AD108" t="s">
        <v>37</v>
      </c>
      <c r="AE108" t="s">
        <v>37</v>
      </c>
      <c r="AF108" s="7" t="s">
        <v>41</v>
      </c>
      <c r="AG108" s="9">
        <v>6</v>
      </c>
      <c r="AH108" t="s">
        <v>38</v>
      </c>
      <c r="AI108" t="s">
        <v>62</v>
      </c>
      <c r="AJ108" s="11" t="s">
        <v>477</v>
      </c>
      <c r="AK108" s="13" t="s">
        <v>40</v>
      </c>
      <c r="AL108" t="s">
        <v>478</v>
      </c>
      <c r="AM108" t="s">
        <v>54</v>
      </c>
    </row>
    <row r="109" spans="1:39" x14ac:dyDescent="0.35">
      <c r="A109">
        <v>219</v>
      </c>
      <c r="B109" t="s">
        <v>479</v>
      </c>
      <c r="Y109" s="4">
        <v>45828.076157407413</v>
      </c>
      <c r="Z109" s="14">
        <f t="shared" si="2"/>
        <v>45828</v>
      </c>
      <c r="AA109" s="4" t="str">
        <f t="shared" si="3"/>
        <v>01:49</v>
      </c>
      <c r="AB109" t="s">
        <v>480</v>
      </c>
      <c r="AC109" t="s">
        <v>37</v>
      </c>
      <c r="AD109" t="s">
        <v>37</v>
      </c>
      <c r="AE109" t="s">
        <v>37</v>
      </c>
      <c r="AF109" s="7" t="s">
        <v>41</v>
      </c>
      <c r="AG109" s="9">
        <v>14</v>
      </c>
      <c r="AH109" t="s">
        <v>38</v>
      </c>
      <c r="AI109" t="s">
        <v>60</v>
      </c>
      <c r="AJ109" s="11" t="s">
        <v>481</v>
      </c>
      <c r="AK109" s="13" t="s">
        <v>40</v>
      </c>
      <c r="AL109" t="s">
        <v>482</v>
      </c>
    </row>
    <row r="110" spans="1:39" x14ac:dyDescent="0.35">
      <c r="A110">
        <v>220</v>
      </c>
      <c r="B110" t="s">
        <v>483</v>
      </c>
      <c r="F110">
        <v>1</v>
      </c>
      <c r="Y110" s="4">
        <v>45827.9375</v>
      </c>
      <c r="Z110" s="14">
        <f t="shared" si="2"/>
        <v>45827</v>
      </c>
      <c r="AA110" s="4" t="str">
        <f t="shared" si="3"/>
        <v>22:30</v>
      </c>
      <c r="AB110" t="s">
        <v>484</v>
      </c>
      <c r="AC110" t="s">
        <v>37</v>
      </c>
      <c r="AD110" t="s">
        <v>41</v>
      </c>
      <c r="AE110" t="s">
        <v>37</v>
      </c>
      <c r="AF110" s="7" t="s">
        <v>41</v>
      </c>
      <c r="AG110" s="9">
        <v>90</v>
      </c>
      <c r="AH110" t="s">
        <v>38</v>
      </c>
      <c r="AI110" t="s">
        <v>49</v>
      </c>
      <c r="AJ110" s="11" t="s">
        <v>485</v>
      </c>
      <c r="AK110" s="13" t="s">
        <v>61</v>
      </c>
      <c r="AL110" t="s">
        <v>486</v>
      </c>
      <c r="AM110" t="s">
        <v>54</v>
      </c>
    </row>
    <row r="111" spans="1:39" x14ac:dyDescent="0.35">
      <c r="A111">
        <v>221</v>
      </c>
      <c r="B111" t="s">
        <v>487</v>
      </c>
      <c r="C111">
        <v>0</v>
      </c>
      <c r="E111">
        <v>92.359626770019531</v>
      </c>
      <c r="F111">
        <v>2</v>
      </c>
      <c r="G111" t="s">
        <v>53</v>
      </c>
      <c r="H111">
        <v>3.5293862703743062</v>
      </c>
      <c r="I111">
        <v>3</v>
      </c>
      <c r="J111">
        <v>40.73919264625178</v>
      </c>
      <c r="K111">
        <v>-89.633703711905071</v>
      </c>
      <c r="L111">
        <v>208.18294906616211</v>
      </c>
      <c r="T111" s="2">
        <v>45828.301886562498</v>
      </c>
      <c r="Y111" s="4">
        <v>45828.29583333333</v>
      </c>
      <c r="Z111" s="14">
        <f t="shared" si="2"/>
        <v>45828</v>
      </c>
      <c r="AA111" s="4" t="str">
        <f t="shared" si="3"/>
        <v>07:06</v>
      </c>
      <c r="AB111" t="s">
        <v>488</v>
      </c>
      <c r="AC111" t="s">
        <v>37</v>
      </c>
      <c r="AD111" t="s">
        <v>37</v>
      </c>
      <c r="AE111" t="s">
        <v>37</v>
      </c>
      <c r="AF111" s="7" t="s">
        <v>37</v>
      </c>
      <c r="AG111" s="9">
        <v>7</v>
      </c>
      <c r="AH111" t="s">
        <v>38</v>
      </c>
      <c r="AI111" t="s">
        <v>57</v>
      </c>
      <c r="AJ111" s="11" t="s">
        <v>489</v>
      </c>
      <c r="AK111" s="13" t="s">
        <v>45</v>
      </c>
      <c r="AL111" t="s">
        <v>490</v>
      </c>
      <c r="AM111" t="s">
        <v>54</v>
      </c>
    </row>
    <row r="112" spans="1:39" x14ac:dyDescent="0.35">
      <c r="A112">
        <v>222</v>
      </c>
      <c r="B112" t="s">
        <v>491</v>
      </c>
      <c r="F112">
        <v>1</v>
      </c>
      <c r="Y112" s="4">
        <v>45828.353472222218</v>
      </c>
      <c r="Z112" s="14">
        <f t="shared" si="2"/>
        <v>45828</v>
      </c>
      <c r="AA112" s="4" t="str">
        <f t="shared" si="3"/>
        <v>08:29</v>
      </c>
      <c r="AB112" t="s">
        <v>492</v>
      </c>
      <c r="AC112" t="s">
        <v>37</v>
      </c>
      <c r="AD112" t="s">
        <v>37</v>
      </c>
      <c r="AE112" t="s">
        <v>37</v>
      </c>
      <c r="AF112" s="7" t="s">
        <v>41</v>
      </c>
      <c r="AG112" s="9">
        <v>10</v>
      </c>
      <c r="AH112" t="s">
        <v>38</v>
      </c>
      <c r="AI112" t="s">
        <v>57</v>
      </c>
      <c r="AJ112" s="11" t="s">
        <v>493</v>
      </c>
      <c r="AK112" s="13" t="s">
        <v>40</v>
      </c>
      <c r="AL112" t="s">
        <v>494</v>
      </c>
      <c r="AM112" t="s">
        <v>54</v>
      </c>
    </row>
    <row r="113" spans="1:39" x14ac:dyDescent="0.35">
      <c r="A113">
        <v>223</v>
      </c>
      <c r="B113" t="s">
        <v>495</v>
      </c>
      <c r="F113">
        <v>1</v>
      </c>
      <c r="Y113" s="4">
        <v>45827.760416666657</v>
      </c>
      <c r="Z113" s="14">
        <f t="shared" si="2"/>
        <v>45827</v>
      </c>
      <c r="AA113" s="4" t="str">
        <f t="shared" si="3"/>
        <v>18:15</v>
      </c>
      <c r="AB113" t="s">
        <v>496</v>
      </c>
      <c r="AC113" t="s">
        <v>37</v>
      </c>
      <c r="AD113" t="s">
        <v>37</v>
      </c>
      <c r="AE113" t="s">
        <v>37</v>
      </c>
      <c r="AF113" s="7" t="s">
        <v>37</v>
      </c>
      <c r="AG113" s="9">
        <v>15</v>
      </c>
      <c r="AH113" t="s">
        <v>38</v>
      </c>
      <c r="AI113" t="s">
        <v>497</v>
      </c>
      <c r="AJ113" s="11" t="s">
        <v>498</v>
      </c>
      <c r="AK113" s="13" t="s">
        <v>61</v>
      </c>
      <c r="AL113" t="s">
        <v>499</v>
      </c>
      <c r="AM113" t="s">
        <v>54</v>
      </c>
    </row>
    <row r="114" spans="1:39" x14ac:dyDescent="0.35">
      <c r="A114">
        <v>224</v>
      </c>
      <c r="B114" t="s">
        <v>500</v>
      </c>
      <c r="F114">
        <v>1</v>
      </c>
      <c r="Y114" s="4">
        <v>45828.870833333327</v>
      </c>
      <c r="Z114" s="14">
        <f t="shared" si="2"/>
        <v>45828</v>
      </c>
      <c r="AA114" s="4" t="str">
        <f t="shared" si="3"/>
        <v>20:54</v>
      </c>
      <c r="AB114" t="s">
        <v>501</v>
      </c>
      <c r="AC114" t="s">
        <v>37</v>
      </c>
      <c r="AD114" t="s">
        <v>37</v>
      </c>
      <c r="AE114" t="s">
        <v>37</v>
      </c>
      <c r="AF114" s="7" t="s">
        <v>41</v>
      </c>
      <c r="AG114" s="9">
        <v>12</v>
      </c>
      <c r="AH114" t="s">
        <v>38</v>
      </c>
      <c r="AI114" t="s">
        <v>59</v>
      </c>
      <c r="AJ114" s="11" t="s">
        <v>502</v>
      </c>
      <c r="AK114" s="13" t="s">
        <v>40</v>
      </c>
      <c r="AL114" t="s">
        <v>503</v>
      </c>
      <c r="AM114" t="s">
        <v>52</v>
      </c>
    </row>
    <row r="115" spans="1:39" x14ac:dyDescent="0.35">
      <c r="A115">
        <v>225</v>
      </c>
      <c r="B115" t="s">
        <v>504</v>
      </c>
      <c r="F115">
        <v>1</v>
      </c>
      <c r="Y115" s="4">
        <v>45836.032638888893</v>
      </c>
      <c r="Z115" s="14">
        <f t="shared" si="2"/>
        <v>45836</v>
      </c>
      <c r="AA115" s="4" t="str">
        <f t="shared" si="3"/>
        <v>00:47</v>
      </c>
      <c r="AB115" t="s">
        <v>505</v>
      </c>
      <c r="AC115" t="s">
        <v>37</v>
      </c>
      <c r="AD115" t="s">
        <v>37</v>
      </c>
      <c r="AE115" t="s">
        <v>37</v>
      </c>
      <c r="AF115" s="7" t="s">
        <v>41</v>
      </c>
      <c r="AG115" s="9">
        <v>3</v>
      </c>
      <c r="AH115" t="s">
        <v>38</v>
      </c>
      <c r="AI115" t="s">
        <v>59</v>
      </c>
      <c r="AJ115" s="11" t="s">
        <v>506</v>
      </c>
      <c r="AK115" s="13" t="s">
        <v>40</v>
      </c>
      <c r="AL115" t="s">
        <v>507</v>
      </c>
      <c r="AM115" t="s">
        <v>52</v>
      </c>
    </row>
    <row r="116" spans="1:39" x14ac:dyDescent="0.35">
      <c r="A116">
        <v>226</v>
      </c>
      <c r="B116" t="s">
        <v>508</v>
      </c>
      <c r="F116">
        <v>1</v>
      </c>
      <c r="Y116" s="4">
        <v>45840.5</v>
      </c>
      <c r="Z116" s="14">
        <f t="shared" si="2"/>
        <v>45840</v>
      </c>
      <c r="AA116" s="4" t="str">
        <f t="shared" si="3"/>
        <v>12:00</v>
      </c>
      <c r="AB116" t="s">
        <v>509</v>
      </c>
      <c r="AC116" t="s">
        <v>41</v>
      </c>
      <c r="AD116" t="s">
        <v>37</v>
      </c>
      <c r="AE116" t="s">
        <v>37</v>
      </c>
      <c r="AF116" s="7" t="s">
        <v>41</v>
      </c>
      <c r="AG116" s="9">
        <v>90</v>
      </c>
      <c r="AH116" t="s">
        <v>57</v>
      </c>
      <c r="AI116" t="s">
        <v>42</v>
      </c>
      <c r="AJ116" s="11" t="s">
        <v>510</v>
      </c>
      <c r="AK116" s="13" t="s">
        <v>56</v>
      </c>
      <c r="AL116" t="s">
        <v>511</v>
      </c>
      <c r="AM116" t="s">
        <v>54</v>
      </c>
    </row>
    <row r="117" spans="1:39" x14ac:dyDescent="0.35">
      <c r="A117">
        <v>227</v>
      </c>
      <c r="B117" t="s">
        <v>512</v>
      </c>
      <c r="F117">
        <v>5</v>
      </c>
      <c r="Y117" s="4">
        <v>45840.51875000001</v>
      </c>
      <c r="Z117" s="14">
        <f t="shared" si="2"/>
        <v>45840</v>
      </c>
      <c r="AA117" s="4" t="str">
        <f t="shared" si="3"/>
        <v>12:27</v>
      </c>
      <c r="AB117" t="s">
        <v>513</v>
      </c>
      <c r="AC117" t="s">
        <v>41</v>
      </c>
      <c r="AD117" t="s">
        <v>37</v>
      </c>
      <c r="AE117" t="s">
        <v>37</v>
      </c>
      <c r="AF117" s="7" t="s">
        <v>41</v>
      </c>
      <c r="AG117" s="9">
        <v>26</v>
      </c>
      <c r="AH117" t="s">
        <v>38</v>
      </c>
      <c r="AI117" t="s">
        <v>57</v>
      </c>
      <c r="AJ117" s="11" t="s">
        <v>514</v>
      </c>
      <c r="AK117" s="13" t="s">
        <v>56</v>
      </c>
      <c r="AL117" t="s">
        <v>38</v>
      </c>
      <c r="AM117" t="s">
        <v>54</v>
      </c>
    </row>
    <row r="118" spans="1:39" x14ac:dyDescent="0.35">
      <c r="A118">
        <v>228</v>
      </c>
      <c r="B118" t="s">
        <v>515</v>
      </c>
      <c r="F118">
        <v>5</v>
      </c>
      <c r="Y118" s="4">
        <v>45840.537499999999</v>
      </c>
      <c r="Z118" s="14">
        <f t="shared" si="2"/>
        <v>45840</v>
      </c>
      <c r="AA118" s="4" t="str">
        <f t="shared" si="3"/>
        <v>12:54</v>
      </c>
      <c r="AB118" t="s">
        <v>516</v>
      </c>
      <c r="AC118" t="s">
        <v>41</v>
      </c>
      <c r="AD118" t="s">
        <v>37</v>
      </c>
      <c r="AE118" t="s">
        <v>37</v>
      </c>
      <c r="AF118" s="7" t="s">
        <v>41</v>
      </c>
      <c r="AG118" s="9">
        <v>11</v>
      </c>
      <c r="AH118" t="s">
        <v>38</v>
      </c>
      <c r="AI118" t="s">
        <v>57</v>
      </c>
      <c r="AJ118" s="11" t="s">
        <v>514</v>
      </c>
      <c r="AK118" s="13" t="s">
        <v>56</v>
      </c>
      <c r="AL118" t="s">
        <v>38</v>
      </c>
      <c r="AM118" t="s">
        <v>54</v>
      </c>
    </row>
    <row r="119" spans="1:39" x14ac:dyDescent="0.35">
      <c r="A119">
        <v>229</v>
      </c>
      <c r="B119" t="s">
        <v>517</v>
      </c>
      <c r="C119">
        <v>0</v>
      </c>
      <c r="E119">
        <v>273.37057495117188</v>
      </c>
      <c r="F119">
        <v>2</v>
      </c>
      <c r="G119" t="s">
        <v>53</v>
      </c>
      <c r="H119">
        <v>3.2127568314226371</v>
      </c>
      <c r="I119">
        <v>3</v>
      </c>
      <c r="J119">
        <v>40.69970842838503</v>
      </c>
      <c r="K119">
        <v>-89.604872306645134</v>
      </c>
      <c r="L119">
        <v>190.57467269897461</v>
      </c>
      <c r="T119" s="2">
        <v>45843.426192094907</v>
      </c>
      <c r="Y119" s="4">
        <v>45843.420138888891</v>
      </c>
      <c r="Z119" s="14">
        <f t="shared" si="2"/>
        <v>45843</v>
      </c>
      <c r="AA119" s="4" t="str">
        <f t="shared" si="3"/>
        <v>10:05</v>
      </c>
      <c r="AB119" t="s">
        <v>518</v>
      </c>
      <c r="AC119" t="s">
        <v>37</v>
      </c>
      <c r="AD119" t="s">
        <v>37</v>
      </c>
      <c r="AE119" t="s">
        <v>37</v>
      </c>
      <c r="AF119" s="7" t="s">
        <v>41</v>
      </c>
      <c r="AG119" s="9">
        <v>12</v>
      </c>
      <c r="AH119" t="s">
        <v>38</v>
      </c>
      <c r="AI119" t="s">
        <v>44</v>
      </c>
      <c r="AJ119" s="11" t="s">
        <v>519</v>
      </c>
      <c r="AK119" s="13" t="s">
        <v>50</v>
      </c>
      <c r="AL119" t="s">
        <v>520</v>
      </c>
      <c r="AM119" t="s">
        <v>54</v>
      </c>
    </row>
    <row r="120" spans="1:39" x14ac:dyDescent="0.35">
      <c r="A120">
        <v>230</v>
      </c>
      <c r="B120" t="s">
        <v>521</v>
      </c>
      <c r="F120">
        <v>1</v>
      </c>
      <c r="Y120" s="4">
        <v>45842.75</v>
      </c>
      <c r="Z120" s="14">
        <f t="shared" si="2"/>
        <v>45842</v>
      </c>
      <c r="AA120" s="4" t="str">
        <f t="shared" si="3"/>
        <v>18:00</v>
      </c>
      <c r="AB120" t="s">
        <v>522</v>
      </c>
      <c r="AC120" t="s">
        <v>37</v>
      </c>
      <c r="AD120" t="s">
        <v>37</v>
      </c>
      <c r="AE120" t="s">
        <v>37</v>
      </c>
      <c r="AF120" s="7" t="s">
        <v>37</v>
      </c>
      <c r="AG120" s="9">
        <v>600</v>
      </c>
      <c r="AH120" t="s">
        <v>39</v>
      </c>
      <c r="AI120" t="s">
        <v>42</v>
      </c>
      <c r="AJ120" s="11" t="s">
        <v>523</v>
      </c>
      <c r="AK120" s="13" t="s">
        <v>61</v>
      </c>
      <c r="AL120" t="s">
        <v>524</v>
      </c>
      <c r="AM120" t="s">
        <v>52</v>
      </c>
    </row>
    <row r="121" spans="1:39" x14ac:dyDescent="0.35">
      <c r="A121">
        <v>231</v>
      </c>
      <c r="B121" t="s">
        <v>525</v>
      </c>
      <c r="F121">
        <v>1</v>
      </c>
      <c r="Y121" s="4">
        <v>45844.760416666657</v>
      </c>
      <c r="Z121" s="14">
        <f t="shared" si="2"/>
        <v>45844</v>
      </c>
      <c r="AA121" s="4" t="str">
        <f t="shared" si="3"/>
        <v>18:15</v>
      </c>
      <c r="AB121" t="s">
        <v>526</v>
      </c>
      <c r="AC121" t="s">
        <v>37</v>
      </c>
      <c r="AD121" t="s">
        <v>37</v>
      </c>
      <c r="AE121" t="s">
        <v>37</v>
      </c>
      <c r="AF121" s="7" t="s">
        <v>37</v>
      </c>
      <c r="AG121" s="9">
        <v>10</v>
      </c>
      <c r="AH121" t="s">
        <v>38</v>
      </c>
      <c r="AI121" t="s">
        <v>42</v>
      </c>
      <c r="AJ121" s="11" t="s">
        <v>527</v>
      </c>
      <c r="AK121" s="13" t="s">
        <v>50</v>
      </c>
      <c r="AL121" t="s">
        <v>528</v>
      </c>
      <c r="AM121" t="s">
        <v>54</v>
      </c>
    </row>
    <row r="122" spans="1:39" x14ac:dyDescent="0.35">
      <c r="A122">
        <v>232</v>
      </c>
      <c r="B122" t="s">
        <v>529</v>
      </c>
      <c r="F122">
        <v>1</v>
      </c>
      <c r="Y122" s="4">
        <v>45844.826388888891</v>
      </c>
      <c r="Z122" s="14">
        <f t="shared" si="2"/>
        <v>45844</v>
      </c>
      <c r="AA122" s="4" t="str">
        <f t="shared" si="3"/>
        <v>19:50</v>
      </c>
      <c r="AB122" t="s">
        <v>530</v>
      </c>
      <c r="AC122" t="s">
        <v>37</v>
      </c>
      <c r="AD122" t="s">
        <v>37</v>
      </c>
      <c r="AE122" t="s">
        <v>41</v>
      </c>
      <c r="AF122" s="7" t="s">
        <v>41</v>
      </c>
      <c r="AG122" s="9">
        <v>20</v>
      </c>
      <c r="AH122" t="s">
        <v>38</v>
      </c>
      <c r="AI122" t="s">
        <v>39</v>
      </c>
      <c r="AJ122" s="11" t="s">
        <v>531</v>
      </c>
      <c r="AK122" s="13" t="s">
        <v>45</v>
      </c>
      <c r="AL122" t="s">
        <v>532</v>
      </c>
      <c r="AM122" t="s">
        <v>54</v>
      </c>
    </row>
    <row r="123" spans="1:39" x14ac:dyDescent="0.35">
      <c r="A123">
        <v>233</v>
      </c>
      <c r="B123" t="s">
        <v>533</v>
      </c>
      <c r="Y123" s="4">
        <v>45845.098935185182</v>
      </c>
      <c r="Z123" s="14">
        <f t="shared" si="2"/>
        <v>45845</v>
      </c>
      <c r="AA123" s="4" t="str">
        <f t="shared" si="3"/>
        <v>02:22</v>
      </c>
      <c r="AB123" t="s">
        <v>534</v>
      </c>
      <c r="AC123" t="s">
        <v>37</v>
      </c>
      <c r="AD123" t="s">
        <v>37</v>
      </c>
      <c r="AE123" t="s">
        <v>37</v>
      </c>
      <c r="AF123" s="7" t="s">
        <v>41</v>
      </c>
      <c r="AG123" s="9">
        <v>60</v>
      </c>
      <c r="AH123" t="s">
        <v>38</v>
      </c>
      <c r="AI123" t="s">
        <v>60</v>
      </c>
      <c r="AJ123" s="11" t="s">
        <v>535</v>
      </c>
      <c r="AK123" s="13" t="s">
        <v>50</v>
      </c>
      <c r="AL123" t="s">
        <v>536</v>
      </c>
    </row>
    <row r="124" spans="1:39" x14ac:dyDescent="0.35">
      <c r="A124">
        <v>234</v>
      </c>
      <c r="B124" t="s">
        <v>537</v>
      </c>
      <c r="F124">
        <v>1</v>
      </c>
      <c r="Y124" s="4">
        <v>45847.051388888889</v>
      </c>
      <c r="Z124" s="14">
        <f t="shared" si="2"/>
        <v>45847</v>
      </c>
      <c r="AA124" s="4" t="str">
        <f t="shared" si="3"/>
        <v>01:14</v>
      </c>
      <c r="AB124" t="s">
        <v>538</v>
      </c>
      <c r="AC124" t="s">
        <v>37</v>
      </c>
      <c r="AD124" t="s">
        <v>37</v>
      </c>
      <c r="AE124" t="s">
        <v>37</v>
      </c>
      <c r="AF124" s="7" t="s">
        <v>41</v>
      </c>
      <c r="AG124" s="9">
        <v>10</v>
      </c>
      <c r="AH124" t="s">
        <v>38</v>
      </c>
      <c r="AI124" t="s">
        <v>59</v>
      </c>
      <c r="AJ124" s="11" t="s">
        <v>539</v>
      </c>
      <c r="AK124" s="13" t="s">
        <v>40</v>
      </c>
      <c r="AL124" t="s">
        <v>540</v>
      </c>
      <c r="AM124" t="s">
        <v>54</v>
      </c>
    </row>
    <row r="125" spans="1:39" x14ac:dyDescent="0.35">
      <c r="A125">
        <v>235</v>
      </c>
      <c r="B125" t="s">
        <v>541</v>
      </c>
      <c r="C125">
        <v>0</v>
      </c>
      <c r="D125">
        <v>9.84375</v>
      </c>
      <c r="F125">
        <v>2</v>
      </c>
      <c r="G125" t="s">
        <v>53</v>
      </c>
      <c r="H125">
        <v>5.2734714507416607</v>
      </c>
      <c r="I125">
        <v>3</v>
      </c>
      <c r="J125">
        <v>40.797521956302973</v>
      </c>
      <c r="K125">
        <v>-89.638880370268254</v>
      </c>
      <c r="L125">
        <v>234.35287094116211</v>
      </c>
      <c r="T125" s="2">
        <v>45848.273558391207</v>
      </c>
      <c r="Y125" s="4">
        <v>45848.256944444453</v>
      </c>
      <c r="Z125" s="14">
        <f t="shared" si="2"/>
        <v>45848</v>
      </c>
      <c r="AA125" s="4" t="str">
        <f t="shared" si="3"/>
        <v>06:10</v>
      </c>
      <c r="AB125" t="s">
        <v>542</v>
      </c>
      <c r="AC125" t="s">
        <v>37</v>
      </c>
      <c r="AD125" t="s">
        <v>37</v>
      </c>
      <c r="AE125" t="s">
        <v>37</v>
      </c>
      <c r="AF125" s="7" t="s">
        <v>41</v>
      </c>
      <c r="AG125" s="9">
        <v>20</v>
      </c>
      <c r="AH125" t="s">
        <v>38</v>
      </c>
      <c r="AI125" t="s">
        <v>62</v>
      </c>
      <c r="AJ125" s="11" t="s">
        <v>543</v>
      </c>
      <c r="AK125" s="13" t="s">
        <v>40</v>
      </c>
      <c r="AL125" t="s">
        <v>544</v>
      </c>
      <c r="AM125" t="s">
        <v>54</v>
      </c>
    </row>
    <row r="126" spans="1:39" x14ac:dyDescent="0.35">
      <c r="A126">
        <v>236</v>
      </c>
      <c r="B126" t="s">
        <v>545</v>
      </c>
      <c r="F126">
        <v>1</v>
      </c>
      <c r="Y126" s="4">
        <v>45848.396527777782</v>
      </c>
      <c r="Z126" s="14">
        <f t="shared" si="2"/>
        <v>45848</v>
      </c>
      <c r="AA126" s="4" t="str">
        <f t="shared" si="3"/>
        <v>09:31</v>
      </c>
      <c r="AB126" t="s">
        <v>546</v>
      </c>
      <c r="AC126" t="s">
        <v>37</v>
      </c>
      <c r="AD126" t="s">
        <v>37</v>
      </c>
      <c r="AE126" t="s">
        <v>37</v>
      </c>
      <c r="AF126" s="7" t="s">
        <v>41</v>
      </c>
      <c r="AG126" s="9">
        <v>16</v>
      </c>
      <c r="AH126" t="s">
        <v>38</v>
      </c>
      <c r="AI126" t="s">
        <v>57</v>
      </c>
      <c r="AJ126" s="11" t="s">
        <v>547</v>
      </c>
      <c r="AK126" s="13" t="s">
        <v>40</v>
      </c>
      <c r="AL126" t="s">
        <v>548</v>
      </c>
      <c r="AM126" t="s">
        <v>54</v>
      </c>
    </row>
    <row r="127" spans="1:39" x14ac:dyDescent="0.35">
      <c r="A127">
        <v>237</v>
      </c>
      <c r="B127" t="s">
        <v>549</v>
      </c>
      <c r="Y127" s="4">
        <v>45849.097037037027</v>
      </c>
      <c r="Z127" s="14">
        <f t="shared" si="2"/>
        <v>45849</v>
      </c>
      <c r="AA127" s="4" t="str">
        <f t="shared" si="3"/>
        <v>02:19</v>
      </c>
      <c r="AB127" t="s">
        <v>550</v>
      </c>
      <c r="AC127" t="s">
        <v>37</v>
      </c>
      <c r="AD127" t="s">
        <v>37</v>
      </c>
      <c r="AE127" t="s">
        <v>37</v>
      </c>
      <c r="AF127" s="7" t="s">
        <v>41</v>
      </c>
      <c r="AG127" s="9">
        <v>25</v>
      </c>
      <c r="AH127" t="s">
        <v>38</v>
      </c>
      <c r="AI127" t="s">
        <v>46</v>
      </c>
      <c r="AJ127" s="11" t="s">
        <v>551</v>
      </c>
      <c r="AK127" s="13" t="s">
        <v>40</v>
      </c>
      <c r="AL127" t="s">
        <v>552</v>
      </c>
    </row>
    <row r="128" spans="1:39" x14ac:dyDescent="0.35">
      <c r="A128">
        <v>238</v>
      </c>
      <c r="B128" t="s">
        <v>553</v>
      </c>
      <c r="Y128" s="4">
        <v>45849.095891203702</v>
      </c>
      <c r="Z128" s="14">
        <f t="shared" si="2"/>
        <v>45849</v>
      </c>
      <c r="AA128" s="4" t="str">
        <f t="shared" si="3"/>
        <v>02:18</v>
      </c>
      <c r="AB128" t="s">
        <v>554</v>
      </c>
      <c r="AC128" t="s">
        <v>37</v>
      </c>
      <c r="AD128" t="s">
        <v>37</v>
      </c>
      <c r="AE128" t="s">
        <v>37</v>
      </c>
      <c r="AF128" s="7" t="s">
        <v>41</v>
      </c>
      <c r="AG128" s="9">
        <v>27</v>
      </c>
      <c r="AH128" t="s">
        <v>38</v>
      </c>
      <c r="AI128" t="s">
        <v>60</v>
      </c>
      <c r="AJ128" s="11" t="s">
        <v>555</v>
      </c>
      <c r="AK128" s="13" t="s">
        <v>40</v>
      </c>
      <c r="AL128" t="s">
        <v>552</v>
      </c>
    </row>
    <row r="129" spans="1:39" x14ac:dyDescent="0.35">
      <c r="A129">
        <v>239</v>
      </c>
      <c r="B129" t="s">
        <v>556</v>
      </c>
      <c r="Y129" s="4">
        <v>45842.849085648159</v>
      </c>
      <c r="Z129" s="14">
        <f t="shared" si="2"/>
        <v>45842</v>
      </c>
      <c r="AA129" s="4" t="str">
        <f t="shared" si="3"/>
        <v>20:22</v>
      </c>
      <c r="AB129" t="s">
        <v>557</v>
      </c>
      <c r="AC129" t="s">
        <v>37</v>
      </c>
      <c r="AD129" t="s">
        <v>41</v>
      </c>
      <c r="AE129" t="s">
        <v>41</v>
      </c>
      <c r="AF129" s="7" t="s">
        <v>41</v>
      </c>
      <c r="AG129" s="9">
        <v>144</v>
      </c>
      <c r="AH129" t="s">
        <v>38</v>
      </c>
      <c r="AI129" t="s">
        <v>60</v>
      </c>
      <c r="AJ129" s="11" t="s">
        <v>558</v>
      </c>
      <c r="AK129" s="13" t="s">
        <v>61</v>
      </c>
      <c r="AL129" t="s">
        <v>559</v>
      </c>
    </row>
    <row r="130" spans="1:39" x14ac:dyDescent="0.35">
      <c r="A130">
        <v>240</v>
      </c>
      <c r="B130" t="s">
        <v>560</v>
      </c>
      <c r="F130">
        <v>1</v>
      </c>
      <c r="Y130" s="4">
        <v>45849.384722222218</v>
      </c>
      <c r="Z130" s="14">
        <f t="shared" si="2"/>
        <v>45849</v>
      </c>
      <c r="AA130" s="4" t="str">
        <f t="shared" si="3"/>
        <v>09:14</v>
      </c>
      <c r="AB130" t="s">
        <v>561</v>
      </c>
      <c r="AC130" t="s">
        <v>37</v>
      </c>
      <c r="AD130" t="s">
        <v>37</v>
      </c>
      <c r="AE130" t="s">
        <v>37</v>
      </c>
      <c r="AF130" s="7" t="s">
        <v>41</v>
      </c>
      <c r="AG130" s="9">
        <v>25</v>
      </c>
      <c r="AH130" t="s">
        <v>38</v>
      </c>
      <c r="AI130" t="s">
        <v>57</v>
      </c>
      <c r="AJ130" s="11" t="s">
        <v>562</v>
      </c>
      <c r="AK130" s="13" t="s">
        <v>40</v>
      </c>
      <c r="AL130" t="s">
        <v>563</v>
      </c>
      <c r="AM130" t="s">
        <v>54</v>
      </c>
    </row>
    <row r="131" spans="1:39" x14ac:dyDescent="0.35">
      <c r="A131">
        <v>241</v>
      </c>
      <c r="B131" t="s">
        <v>564</v>
      </c>
      <c r="C131">
        <v>0</v>
      </c>
      <c r="D131">
        <v>293.90625</v>
      </c>
      <c r="E131">
        <v>325.25448608398438</v>
      </c>
      <c r="F131">
        <v>2</v>
      </c>
      <c r="G131" t="s">
        <v>53</v>
      </c>
      <c r="H131">
        <v>3.5355339059327369</v>
      </c>
      <c r="I131">
        <v>3</v>
      </c>
      <c r="J131">
        <v>40.710349534676141</v>
      </c>
      <c r="K131">
        <v>-89.586345367217049</v>
      </c>
      <c r="L131">
        <v>198.31026840209961</v>
      </c>
      <c r="T131" s="2">
        <v>45853.404074062499</v>
      </c>
      <c r="Y131" s="4">
        <v>45853.397222222222</v>
      </c>
      <c r="Z131" s="14">
        <f t="shared" ref="Z131:Z194" si="4">INT(Y131)</f>
        <v>45853</v>
      </c>
      <c r="AA131" s="4" t="str">
        <f t="shared" ref="AA131:AA194" si="5">TEXT(Y131,"HH:MM")</f>
        <v>09:32</v>
      </c>
      <c r="AB131" t="s">
        <v>565</v>
      </c>
      <c r="AC131" t="s">
        <v>37</v>
      </c>
      <c r="AD131" t="s">
        <v>37</v>
      </c>
      <c r="AE131" t="s">
        <v>37</v>
      </c>
      <c r="AF131" s="7" t="s">
        <v>41</v>
      </c>
      <c r="AG131" s="9">
        <v>8</v>
      </c>
      <c r="AH131" t="s">
        <v>38</v>
      </c>
      <c r="AI131" t="s">
        <v>57</v>
      </c>
      <c r="AJ131" s="11" t="s">
        <v>566</v>
      </c>
      <c r="AK131" s="13" t="s">
        <v>40</v>
      </c>
      <c r="AL131" t="s">
        <v>567</v>
      </c>
      <c r="AM131" t="s">
        <v>54</v>
      </c>
    </row>
    <row r="132" spans="1:39" x14ac:dyDescent="0.35">
      <c r="A132">
        <v>242</v>
      </c>
      <c r="B132" t="s">
        <v>568</v>
      </c>
      <c r="C132">
        <v>0</v>
      </c>
      <c r="F132">
        <v>2</v>
      </c>
      <c r="G132" t="s">
        <v>53</v>
      </c>
      <c r="H132">
        <v>4.7420512670361186</v>
      </c>
      <c r="I132">
        <v>4</v>
      </c>
      <c r="J132">
        <v>40.712282611095077</v>
      </c>
      <c r="K132">
        <v>-89.584064735183105</v>
      </c>
      <c r="L132">
        <v>195.45406723022461</v>
      </c>
      <c r="T132" s="2">
        <v>45853.405960625001</v>
      </c>
      <c r="Y132" s="4">
        <v>45853.395833333343</v>
      </c>
      <c r="Z132" s="14">
        <f t="shared" si="4"/>
        <v>45853</v>
      </c>
      <c r="AA132" s="4" t="str">
        <f t="shared" si="5"/>
        <v>09:30</v>
      </c>
      <c r="AB132" t="s">
        <v>569</v>
      </c>
      <c r="AC132" t="s">
        <v>37</v>
      </c>
      <c r="AD132" t="s">
        <v>37</v>
      </c>
      <c r="AE132" t="s">
        <v>37</v>
      </c>
      <c r="AF132" s="7" t="s">
        <v>41</v>
      </c>
      <c r="AG132" s="9">
        <v>12</v>
      </c>
      <c r="AH132" t="s">
        <v>38</v>
      </c>
      <c r="AI132" t="s">
        <v>62</v>
      </c>
      <c r="AJ132" s="11" t="s">
        <v>570</v>
      </c>
      <c r="AK132" s="13" t="s">
        <v>40</v>
      </c>
      <c r="AL132" t="s">
        <v>567</v>
      </c>
      <c r="AM132" t="s">
        <v>54</v>
      </c>
    </row>
    <row r="133" spans="1:39" x14ac:dyDescent="0.35">
      <c r="A133">
        <v>243</v>
      </c>
      <c r="B133" t="s">
        <v>571</v>
      </c>
      <c r="C133">
        <v>0</v>
      </c>
      <c r="F133">
        <v>2</v>
      </c>
      <c r="G133" t="s">
        <v>318</v>
      </c>
      <c r="H133">
        <v>3.732924402174846</v>
      </c>
      <c r="I133">
        <v>3</v>
      </c>
      <c r="J133">
        <v>40.676225662580947</v>
      </c>
      <c r="K133">
        <v>-89.618923380753145</v>
      </c>
      <c r="L133">
        <v>157.90438461303711</v>
      </c>
      <c r="T133" s="2">
        <v>45854.995550567131</v>
      </c>
      <c r="Y133" s="4">
        <v>45854.982638888891</v>
      </c>
      <c r="Z133" s="14">
        <f t="shared" si="4"/>
        <v>45854</v>
      </c>
      <c r="AA133" s="4" t="str">
        <f t="shared" si="5"/>
        <v>23:35</v>
      </c>
      <c r="AB133" t="s">
        <v>572</v>
      </c>
      <c r="AC133" t="s">
        <v>37</v>
      </c>
      <c r="AD133" t="s">
        <v>37</v>
      </c>
      <c r="AE133" t="s">
        <v>37</v>
      </c>
      <c r="AF133" s="7" t="s">
        <v>41</v>
      </c>
      <c r="AG133" s="9">
        <v>16</v>
      </c>
      <c r="AH133" t="s">
        <v>38</v>
      </c>
      <c r="AI133" t="s">
        <v>59</v>
      </c>
      <c r="AJ133" s="11" t="s">
        <v>573</v>
      </c>
      <c r="AK133" s="13" t="s">
        <v>40</v>
      </c>
      <c r="AL133" t="s">
        <v>574</v>
      </c>
      <c r="AM133" t="s">
        <v>52</v>
      </c>
    </row>
    <row r="134" spans="1:39" x14ac:dyDescent="0.35">
      <c r="A134">
        <v>244</v>
      </c>
      <c r="B134" t="s">
        <v>575</v>
      </c>
      <c r="C134">
        <v>0</v>
      </c>
      <c r="D134">
        <v>345.9375</v>
      </c>
      <c r="F134">
        <v>2</v>
      </c>
      <c r="G134" t="s">
        <v>53</v>
      </c>
      <c r="H134">
        <v>3.5355002924030989</v>
      </c>
      <c r="I134">
        <v>3</v>
      </c>
      <c r="J134">
        <v>40.728916208708412</v>
      </c>
      <c r="K134">
        <v>-89.64634666931741</v>
      </c>
      <c r="L134">
        <v>195.93679428100589</v>
      </c>
      <c r="T134" s="2">
        <v>45855.26743054398</v>
      </c>
      <c r="Y134" s="4">
        <v>45855.267507777768</v>
      </c>
      <c r="Z134" s="14">
        <f t="shared" si="4"/>
        <v>45855</v>
      </c>
      <c r="AA134" s="4" t="str">
        <f t="shared" si="5"/>
        <v>06:25</v>
      </c>
      <c r="AB134" t="s">
        <v>576</v>
      </c>
      <c r="AC134" t="s">
        <v>37</v>
      </c>
      <c r="AD134" t="s">
        <v>37</v>
      </c>
      <c r="AE134" t="s">
        <v>37</v>
      </c>
      <c r="AF134" s="7" t="s">
        <v>41</v>
      </c>
      <c r="AG134" s="9">
        <v>27</v>
      </c>
      <c r="AH134" t="s">
        <v>38</v>
      </c>
      <c r="AI134" t="s">
        <v>57</v>
      </c>
      <c r="AJ134" s="11" t="s">
        <v>577</v>
      </c>
      <c r="AK134" s="13" t="s">
        <v>40</v>
      </c>
      <c r="AL134" t="s">
        <v>578</v>
      </c>
      <c r="AM134" t="s">
        <v>54</v>
      </c>
    </row>
    <row r="135" spans="1:39" x14ac:dyDescent="0.35">
      <c r="A135">
        <v>245</v>
      </c>
      <c r="B135" t="s">
        <v>579</v>
      </c>
      <c r="C135">
        <v>0</v>
      </c>
      <c r="F135">
        <v>2</v>
      </c>
      <c r="G135" t="s">
        <v>53</v>
      </c>
      <c r="H135">
        <v>4.8764962972336141</v>
      </c>
      <c r="I135">
        <v>3.1692776615272589</v>
      </c>
      <c r="J135">
        <v>40.681620359831989</v>
      </c>
      <c r="K135">
        <v>-89.617022410415643</v>
      </c>
      <c r="L135">
        <v>159.43211978301409</v>
      </c>
      <c r="T135" s="2">
        <v>45856.363946712961</v>
      </c>
      <c r="Y135" s="4">
        <v>45856.341666666667</v>
      </c>
      <c r="Z135" s="14">
        <f t="shared" si="4"/>
        <v>45856</v>
      </c>
      <c r="AA135" s="4" t="str">
        <f t="shared" si="5"/>
        <v>08:12</v>
      </c>
      <c r="AB135" t="s">
        <v>580</v>
      </c>
      <c r="AC135" t="s">
        <v>37</v>
      </c>
      <c r="AD135" t="s">
        <v>37</v>
      </c>
      <c r="AE135" t="s">
        <v>37</v>
      </c>
      <c r="AF135" s="7" t="s">
        <v>41</v>
      </c>
      <c r="AG135" s="9">
        <v>25</v>
      </c>
      <c r="AH135" t="s">
        <v>38</v>
      </c>
      <c r="AI135" t="s">
        <v>62</v>
      </c>
      <c r="AJ135" s="11" t="s">
        <v>581</v>
      </c>
      <c r="AK135" s="13" t="s">
        <v>40</v>
      </c>
      <c r="AL135" t="s">
        <v>582</v>
      </c>
      <c r="AM135" t="s">
        <v>54</v>
      </c>
    </row>
    <row r="136" spans="1:39" x14ac:dyDescent="0.35">
      <c r="A136">
        <v>246</v>
      </c>
      <c r="B136" t="s">
        <v>583</v>
      </c>
      <c r="F136">
        <v>1</v>
      </c>
      <c r="Y136" s="4">
        <v>45856.993055555547</v>
      </c>
      <c r="Z136" s="14">
        <f t="shared" si="4"/>
        <v>45856</v>
      </c>
      <c r="AA136" s="4" t="str">
        <f t="shared" si="5"/>
        <v>23:50</v>
      </c>
      <c r="AB136" t="s">
        <v>584</v>
      </c>
      <c r="AC136" t="s">
        <v>37</v>
      </c>
      <c r="AD136" t="s">
        <v>37</v>
      </c>
      <c r="AE136" t="s">
        <v>37</v>
      </c>
      <c r="AF136" s="7" t="s">
        <v>37</v>
      </c>
      <c r="AG136" s="9">
        <v>10</v>
      </c>
      <c r="AH136" t="s">
        <v>59</v>
      </c>
      <c r="AI136" t="s">
        <v>39</v>
      </c>
      <c r="AJ136" s="11" t="s">
        <v>585</v>
      </c>
      <c r="AK136" s="13" t="s">
        <v>45</v>
      </c>
      <c r="AL136" t="s">
        <v>586</v>
      </c>
      <c r="AM136" t="s">
        <v>52</v>
      </c>
    </row>
    <row r="137" spans="1:39" x14ac:dyDescent="0.35">
      <c r="A137">
        <v>247</v>
      </c>
      <c r="B137" t="s">
        <v>587</v>
      </c>
      <c r="C137">
        <v>0</v>
      </c>
      <c r="D137">
        <v>56.25</v>
      </c>
      <c r="E137">
        <v>227.40826416015619</v>
      </c>
      <c r="F137">
        <v>2</v>
      </c>
      <c r="G137" t="s">
        <v>53</v>
      </c>
      <c r="H137">
        <v>5.1663498265098271</v>
      </c>
      <c r="I137">
        <v>3</v>
      </c>
      <c r="J137">
        <v>40.737214456350287</v>
      </c>
      <c r="K137">
        <v>-89.633779730731277</v>
      </c>
      <c r="L137">
        <v>207.64596176147461</v>
      </c>
      <c r="T137" s="2">
        <v>45857.460450439823</v>
      </c>
      <c r="Y137" s="4">
        <v>45857.381249999999</v>
      </c>
      <c r="Z137" s="14">
        <f t="shared" si="4"/>
        <v>45857</v>
      </c>
      <c r="AA137" s="4" t="str">
        <f t="shared" si="5"/>
        <v>09:09</v>
      </c>
      <c r="AB137" t="s">
        <v>588</v>
      </c>
      <c r="AC137" t="s">
        <v>37</v>
      </c>
      <c r="AD137" t="s">
        <v>37</v>
      </c>
      <c r="AE137" t="s">
        <v>37</v>
      </c>
      <c r="AF137" s="7" t="s">
        <v>41</v>
      </c>
      <c r="AG137" s="9">
        <v>15</v>
      </c>
      <c r="AH137" t="s">
        <v>38</v>
      </c>
      <c r="AI137" t="s">
        <v>62</v>
      </c>
      <c r="AJ137" s="11" t="s">
        <v>589</v>
      </c>
      <c r="AK137" s="13" t="s">
        <v>40</v>
      </c>
      <c r="AL137" t="s">
        <v>590</v>
      </c>
      <c r="AM137" t="s">
        <v>54</v>
      </c>
    </row>
    <row r="138" spans="1:39" x14ac:dyDescent="0.35">
      <c r="A138">
        <v>248</v>
      </c>
      <c r="B138" t="s">
        <v>591</v>
      </c>
      <c r="Y138" s="4">
        <v>45855.548032407409</v>
      </c>
      <c r="Z138" s="14">
        <f t="shared" si="4"/>
        <v>45855</v>
      </c>
      <c r="AA138" s="4" t="str">
        <f t="shared" si="5"/>
        <v>13:09</v>
      </c>
      <c r="AB138" t="s">
        <v>215</v>
      </c>
      <c r="AC138" t="s">
        <v>37</v>
      </c>
      <c r="AD138" t="s">
        <v>37</v>
      </c>
      <c r="AE138" t="s">
        <v>37</v>
      </c>
      <c r="AF138" s="7" t="s">
        <v>41</v>
      </c>
      <c r="AG138" s="9">
        <v>94</v>
      </c>
      <c r="AH138" t="s">
        <v>59</v>
      </c>
      <c r="AI138" t="s">
        <v>60</v>
      </c>
      <c r="AJ138" s="11" t="s">
        <v>592</v>
      </c>
      <c r="AK138" s="13" t="s">
        <v>50</v>
      </c>
      <c r="AL138" t="s">
        <v>377</v>
      </c>
    </row>
    <row r="139" spans="1:39" x14ac:dyDescent="0.35">
      <c r="A139">
        <v>249</v>
      </c>
      <c r="B139" t="s">
        <v>593</v>
      </c>
      <c r="Y139" s="4">
        <v>45858.870381944442</v>
      </c>
      <c r="Z139" s="14">
        <f t="shared" si="4"/>
        <v>45858</v>
      </c>
      <c r="AA139" s="4" t="str">
        <f t="shared" si="5"/>
        <v>20:53</v>
      </c>
      <c r="AB139" t="s">
        <v>594</v>
      </c>
      <c r="AC139" t="s">
        <v>37</v>
      </c>
      <c r="AD139" t="s">
        <v>37</v>
      </c>
      <c r="AE139" t="s">
        <v>37</v>
      </c>
      <c r="AF139" s="7" t="s">
        <v>41</v>
      </c>
      <c r="AG139" s="9">
        <v>15</v>
      </c>
      <c r="AH139" t="s">
        <v>38</v>
      </c>
      <c r="AI139" t="s">
        <v>60</v>
      </c>
      <c r="AJ139" s="11" t="s">
        <v>595</v>
      </c>
      <c r="AK139" s="13" t="s">
        <v>40</v>
      </c>
      <c r="AL139" t="s">
        <v>362</v>
      </c>
    </row>
    <row r="140" spans="1:39" x14ac:dyDescent="0.35">
      <c r="A140">
        <v>250</v>
      </c>
      <c r="B140" t="s">
        <v>596</v>
      </c>
      <c r="F140">
        <v>1</v>
      </c>
      <c r="Y140" s="4">
        <v>45860.463194444441</v>
      </c>
      <c r="Z140" s="14">
        <f t="shared" si="4"/>
        <v>45860</v>
      </c>
      <c r="AA140" s="4" t="str">
        <f t="shared" si="5"/>
        <v>11:07</v>
      </c>
      <c r="AB140" t="s">
        <v>513</v>
      </c>
      <c r="AC140" t="s">
        <v>41</v>
      </c>
      <c r="AD140" t="s">
        <v>37</v>
      </c>
      <c r="AE140" t="s">
        <v>37</v>
      </c>
      <c r="AF140" s="7" t="s">
        <v>41</v>
      </c>
      <c r="AG140" s="9">
        <v>25</v>
      </c>
      <c r="AH140" t="s">
        <v>38</v>
      </c>
      <c r="AI140" t="s">
        <v>57</v>
      </c>
      <c r="AJ140" s="11" t="s">
        <v>597</v>
      </c>
      <c r="AK140" s="13" t="s">
        <v>56</v>
      </c>
      <c r="AL140" t="s">
        <v>598</v>
      </c>
      <c r="AM140" t="s">
        <v>54</v>
      </c>
    </row>
    <row r="141" spans="1:39" x14ac:dyDescent="0.35">
      <c r="A141">
        <v>251</v>
      </c>
      <c r="B141" t="s">
        <v>599</v>
      </c>
      <c r="Y141" s="4">
        <v>45860.460092592592</v>
      </c>
      <c r="Z141" s="14">
        <f t="shared" si="4"/>
        <v>45860</v>
      </c>
      <c r="AA141" s="4" t="str">
        <f t="shared" si="5"/>
        <v>11:02</v>
      </c>
      <c r="AB141" t="s">
        <v>600</v>
      </c>
      <c r="AC141" t="s">
        <v>41</v>
      </c>
      <c r="AD141" t="s">
        <v>37</v>
      </c>
      <c r="AE141" t="s">
        <v>37</v>
      </c>
      <c r="AF141" s="7" t="s">
        <v>41</v>
      </c>
      <c r="AG141" s="9">
        <v>40</v>
      </c>
      <c r="AH141" t="s">
        <v>57</v>
      </c>
      <c r="AI141" t="s">
        <v>60</v>
      </c>
      <c r="AJ141" s="11" t="s">
        <v>601</v>
      </c>
      <c r="AK141" s="13" t="s">
        <v>56</v>
      </c>
      <c r="AL141" t="s">
        <v>598</v>
      </c>
    </row>
    <row r="142" spans="1:39" x14ac:dyDescent="0.35">
      <c r="A142">
        <v>252</v>
      </c>
      <c r="B142" t="s">
        <v>602</v>
      </c>
      <c r="F142">
        <v>1</v>
      </c>
      <c r="Y142" s="4">
        <v>45860.46875</v>
      </c>
      <c r="Z142" s="14">
        <f t="shared" si="4"/>
        <v>45860</v>
      </c>
      <c r="AA142" s="4" t="str">
        <f t="shared" si="5"/>
        <v>11:15</v>
      </c>
      <c r="AB142" t="s">
        <v>603</v>
      </c>
      <c r="AC142" t="s">
        <v>41</v>
      </c>
      <c r="AD142" t="s">
        <v>37</v>
      </c>
      <c r="AE142" t="s">
        <v>37</v>
      </c>
      <c r="AF142" s="7" t="s">
        <v>41</v>
      </c>
      <c r="AG142" s="9">
        <v>15</v>
      </c>
      <c r="AH142" t="s">
        <v>38</v>
      </c>
      <c r="AI142" t="s">
        <v>43</v>
      </c>
      <c r="AJ142" s="11" t="s">
        <v>604</v>
      </c>
      <c r="AK142" s="13" t="s">
        <v>56</v>
      </c>
      <c r="AL142" t="s">
        <v>598</v>
      </c>
      <c r="AM142" t="s">
        <v>58</v>
      </c>
    </row>
    <row r="143" spans="1:39" x14ac:dyDescent="0.35">
      <c r="A143">
        <v>253</v>
      </c>
      <c r="B143" t="s">
        <v>605</v>
      </c>
      <c r="Y143" s="4">
        <v>45861.021111111113</v>
      </c>
      <c r="Z143" s="14">
        <f t="shared" si="4"/>
        <v>45861</v>
      </c>
      <c r="AA143" s="4" t="str">
        <f t="shared" si="5"/>
        <v>00:30</v>
      </c>
      <c r="AB143" t="s">
        <v>606</v>
      </c>
      <c r="AC143" t="s">
        <v>37</v>
      </c>
      <c r="AD143" t="s">
        <v>37</v>
      </c>
      <c r="AE143" t="s">
        <v>37</v>
      </c>
      <c r="AF143" s="7" t="s">
        <v>41</v>
      </c>
      <c r="AG143" s="9">
        <v>22</v>
      </c>
      <c r="AH143" t="s">
        <v>55</v>
      </c>
      <c r="AI143" t="s">
        <v>46</v>
      </c>
      <c r="AJ143" s="11" t="s">
        <v>607</v>
      </c>
      <c r="AK143" s="13" t="s">
        <v>45</v>
      </c>
      <c r="AL143" t="s">
        <v>608</v>
      </c>
    </row>
    <row r="144" spans="1:39" x14ac:dyDescent="0.35">
      <c r="A144">
        <v>254</v>
      </c>
      <c r="B144" t="s">
        <v>609</v>
      </c>
      <c r="Y144" s="4">
        <v>45867.917638888888</v>
      </c>
      <c r="Z144" s="14">
        <f t="shared" si="4"/>
        <v>45867</v>
      </c>
      <c r="AA144" s="4" t="str">
        <f t="shared" si="5"/>
        <v>22:01</v>
      </c>
      <c r="AB144" t="s">
        <v>610</v>
      </c>
      <c r="AC144" t="s">
        <v>37</v>
      </c>
      <c r="AD144" t="s">
        <v>37</v>
      </c>
      <c r="AE144" t="s">
        <v>37</v>
      </c>
      <c r="AF144" s="7" t="s">
        <v>37</v>
      </c>
      <c r="AG144" s="9">
        <v>23</v>
      </c>
      <c r="AH144" t="s">
        <v>38</v>
      </c>
      <c r="AI144" t="s">
        <v>46</v>
      </c>
      <c r="AJ144" s="11" t="s">
        <v>611</v>
      </c>
      <c r="AK144" s="13" t="s">
        <v>45</v>
      </c>
      <c r="AL144" t="s">
        <v>612</v>
      </c>
    </row>
    <row r="145" spans="1:39" x14ac:dyDescent="0.35">
      <c r="A145">
        <v>255</v>
      </c>
      <c r="B145" t="s">
        <v>613</v>
      </c>
      <c r="C145">
        <v>0</v>
      </c>
      <c r="E145">
        <v>18.9951171875</v>
      </c>
      <c r="F145">
        <v>2</v>
      </c>
      <c r="G145" t="s">
        <v>318</v>
      </c>
      <c r="H145">
        <v>12.258746493132881</v>
      </c>
      <c r="I145">
        <v>4</v>
      </c>
      <c r="J145">
        <v>40.719735407413012</v>
      </c>
      <c r="K145">
        <v>-89.557287902287413</v>
      </c>
      <c r="L145">
        <v>149.00399398803711</v>
      </c>
      <c r="T145" s="2">
        <v>45868.976898148147</v>
      </c>
      <c r="Y145" s="4">
        <v>45868.972222222219</v>
      </c>
      <c r="Z145" s="14">
        <f t="shared" si="4"/>
        <v>45868</v>
      </c>
      <c r="AA145" s="4" t="str">
        <f t="shared" si="5"/>
        <v>23:20</v>
      </c>
      <c r="AB145" t="s">
        <v>614</v>
      </c>
      <c r="AC145" t="s">
        <v>37</v>
      </c>
      <c r="AD145" t="s">
        <v>37</v>
      </c>
      <c r="AE145" t="s">
        <v>37</v>
      </c>
      <c r="AF145" s="7" t="s">
        <v>37</v>
      </c>
      <c r="AG145" s="9">
        <v>3</v>
      </c>
      <c r="AH145" t="s">
        <v>38</v>
      </c>
      <c r="AI145" t="s">
        <v>59</v>
      </c>
      <c r="AJ145" s="11" t="s">
        <v>615</v>
      </c>
      <c r="AK145" s="13" t="s">
        <v>45</v>
      </c>
      <c r="AL145" t="s">
        <v>38</v>
      </c>
      <c r="AM145" t="s">
        <v>54</v>
      </c>
    </row>
    <row r="146" spans="1:39" x14ac:dyDescent="0.35">
      <c r="A146">
        <v>256</v>
      </c>
      <c r="B146" t="s">
        <v>616</v>
      </c>
      <c r="F146">
        <v>1</v>
      </c>
      <c r="Y146" s="4">
        <v>45869.893055555563</v>
      </c>
      <c r="Z146" s="14">
        <f t="shared" si="4"/>
        <v>45869</v>
      </c>
      <c r="AA146" s="4" t="str">
        <f t="shared" si="5"/>
        <v>21:26</v>
      </c>
      <c r="AB146" t="s">
        <v>617</v>
      </c>
      <c r="AC146" t="s">
        <v>37</v>
      </c>
      <c r="AD146" t="s">
        <v>37</v>
      </c>
      <c r="AE146" t="s">
        <v>37</v>
      </c>
      <c r="AF146" s="7" t="s">
        <v>41</v>
      </c>
      <c r="AG146" s="9">
        <v>20</v>
      </c>
      <c r="AH146" t="s">
        <v>38</v>
      </c>
      <c r="AI146" t="s">
        <v>59</v>
      </c>
      <c r="AJ146" s="11" t="s">
        <v>618</v>
      </c>
      <c r="AK146" s="13" t="s">
        <v>40</v>
      </c>
      <c r="AL146" t="s">
        <v>619</v>
      </c>
      <c r="AM146" t="s">
        <v>54</v>
      </c>
    </row>
    <row r="147" spans="1:39" x14ac:dyDescent="0.35">
      <c r="A147">
        <v>257</v>
      </c>
      <c r="B147" t="s">
        <v>620</v>
      </c>
      <c r="F147">
        <v>1</v>
      </c>
      <c r="Y147" s="4">
        <v>45869.944444444453</v>
      </c>
      <c r="Z147" s="14">
        <f t="shared" si="4"/>
        <v>45869</v>
      </c>
      <c r="AA147" s="4" t="str">
        <f t="shared" si="5"/>
        <v>22:40</v>
      </c>
      <c r="AB147" t="s">
        <v>621</v>
      </c>
      <c r="AC147" t="s">
        <v>37</v>
      </c>
      <c r="AD147" t="s">
        <v>41</v>
      </c>
      <c r="AE147" t="s">
        <v>41</v>
      </c>
      <c r="AF147" s="7" t="s">
        <v>41</v>
      </c>
      <c r="AG147" s="9">
        <v>20</v>
      </c>
      <c r="AH147" t="s">
        <v>38</v>
      </c>
      <c r="AI147" t="s">
        <v>59</v>
      </c>
      <c r="AJ147" s="11" t="s">
        <v>622</v>
      </c>
      <c r="AK147" s="13" t="s">
        <v>40</v>
      </c>
      <c r="AL147" t="s">
        <v>623</v>
      </c>
      <c r="AM147" t="s">
        <v>54</v>
      </c>
    </row>
    <row r="148" spans="1:39" x14ac:dyDescent="0.35">
      <c r="A148">
        <v>258</v>
      </c>
      <c r="B148" t="s">
        <v>624</v>
      </c>
      <c r="C148">
        <v>0</v>
      </c>
      <c r="D148">
        <v>116.3671875</v>
      </c>
      <c r="F148">
        <v>2</v>
      </c>
      <c r="G148" t="s">
        <v>318</v>
      </c>
      <c r="H148">
        <v>3.533309932855182</v>
      </c>
      <c r="I148">
        <v>3</v>
      </c>
      <c r="J148">
        <v>40.677863057571493</v>
      </c>
      <c r="K148">
        <v>-89.640569749938422</v>
      </c>
      <c r="L148">
        <v>158.38308334350589</v>
      </c>
      <c r="T148" s="2">
        <v>45870.929050844898</v>
      </c>
      <c r="Y148" s="4">
        <v>45870.905555555553</v>
      </c>
      <c r="Z148" s="14">
        <f t="shared" si="4"/>
        <v>45870</v>
      </c>
      <c r="AA148" s="4" t="str">
        <f t="shared" si="5"/>
        <v>21:44</v>
      </c>
      <c r="AB148" t="s">
        <v>625</v>
      </c>
      <c r="AC148" t="s">
        <v>37</v>
      </c>
      <c r="AD148" t="s">
        <v>37</v>
      </c>
      <c r="AE148" t="s">
        <v>37</v>
      </c>
      <c r="AF148" s="7" t="s">
        <v>41</v>
      </c>
      <c r="AG148" s="9">
        <v>30</v>
      </c>
      <c r="AH148" t="s">
        <v>38</v>
      </c>
      <c r="AI148" t="s">
        <v>59</v>
      </c>
      <c r="AJ148" s="11" t="s">
        <v>626</v>
      </c>
      <c r="AK148" s="13" t="s">
        <v>45</v>
      </c>
      <c r="AL148" t="s">
        <v>627</v>
      </c>
      <c r="AM148" t="s">
        <v>54</v>
      </c>
    </row>
    <row r="149" spans="1:39" x14ac:dyDescent="0.35">
      <c r="A149">
        <v>259</v>
      </c>
      <c r="B149" t="s">
        <v>628</v>
      </c>
      <c r="F149">
        <v>1</v>
      </c>
      <c r="Y149" s="4">
        <v>45871.980555555558</v>
      </c>
      <c r="Z149" s="14">
        <f t="shared" si="4"/>
        <v>45871</v>
      </c>
      <c r="AA149" s="4" t="str">
        <f t="shared" si="5"/>
        <v>23:32</v>
      </c>
      <c r="AB149" t="s">
        <v>629</v>
      </c>
      <c r="AC149" t="s">
        <v>37</v>
      </c>
      <c r="AD149" t="s">
        <v>37</v>
      </c>
      <c r="AE149" t="s">
        <v>37</v>
      </c>
      <c r="AF149" s="7" t="s">
        <v>41</v>
      </c>
      <c r="AG149" s="9">
        <v>15</v>
      </c>
      <c r="AH149" t="s">
        <v>38</v>
      </c>
      <c r="AI149" t="s">
        <v>59</v>
      </c>
      <c r="AJ149" s="11" t="s">
        <v>630</v>
      </c>
      <c r="AK149" s="13" t="s">
        <v>40</v>
      </c>
      <c r="AL149" t="s">
        <v>631</v>
      </c>
      <c r="AM149" t="s">
        <v>54</v>
      </c>
    </row>
    <row r="150" spans="1:39" x14ac:dyDescent="0.35">
      <c r="A150">
        <v>260</v>
      </c>
      <c r="B150" t="s">
        <v>632</v>
      </c>
      <c r="Y150" s="4">
        <v>45862.896608796298</v>
      </c>
      <c r="Z150" s="14">
        <f t="shared" si="4"/>
        <v>45862</v>
      </c>
      <c r="AA150" s="4" t="str">
        <f t="shared" si="5"/>
        <v>21:31</v>
      </c>
      <c r="AB150" t="s">
        <v>633</v>
      </c>
      <c r="AC150" t="s">
        <v>41</v>
      </c>
      <c r="AD150" t="s">
        <v>37</v>
      </c>
      <c r="AE150" t="s">
        <v>37</v>
      </c>
      <c r="AF150" s="7" t="s">
        <v>41</v>
      </c>
      <c r="AG150" s="9">
        <v>14</v>
      </c>
      <c r="AH150" t="s">
        <v>57</v>
      </c>
      <c r="AI150" t="s">
        <v>60</v>
      </c>
      <c r="AJ150" s="11" t="s">
        <v>634</v>
      </c>
      <c r="AK150" s="13" t="s">
        <v>56</v>
      </c>
      <c r="AL150" t="s">
        <v>635</v>
      </c>
    </row>
    <row r="151" spans="1:39" x14ac:dyDescent="0.35">
      <c r="A151">
        <v>261</v>
      </c>
      <c r="B151" t="s">
        <v>636</v>
      </c>
      <c r="C151">
        <v>0</v>
      </c>
      <c r="E151">
        <v>139.04725646972659</v>
      </c>
      <c r="F151">
        <v>2</v>
      </c>
      <c r="G151" t="s">
        <v>318</v>
      </c>
      <c r="H151">
        <v>3.5293487641113499</v>
      </c>
      <c r="I151">
        <v>6</v>
      </c>
      <c r="J151">
        <v>40.813966960607978</v>
      </c>
      <c r="K151">
        <v>-89.614935212795885</v>
      </c>
      <c r="L151">
        <v>244.73171615600589</v>
      </c>
      <c r="T151" s="2">
        <v>45875.903032604168</v>
      </c>
      <c r="Y151" s="4">
        <v>45875.881944444453</v>
      </c>
      <c r="Z151" s="14">
        <f t="shared" si="4"/>
        <v>45875</v>
      </c>
      <c r="AA151" s="4" t="str">
        <f t="shared" si="5"/>
        <v>21:10</v>
      </c>
      <c r="AB151" t="s">
        <v>637</v>
      </c>
      <c r="AC151" t="s">
        <v>37</v>
      </c>
      <c r="AD151" t="s">
        <v>37</v>
      </c>
      <c r="AE151" t="s">
        <v>37</v>
      </c>
      <c r="AF151" s="7" t="s">
        <v>41</v>
      </c>
      <c r="AG151" s="9">
        <v>28</v>
      </c>
      <c r="AH151" t="s">
        <v>38</v>
      </c>
      <c r="AI151" t="s">
        <v>59</v>
      </c>
      <c r="AJ151" s="11" t="s">
        <v>638</v>
      </c>
      <c r="AK151" s="13" t="s">
        <v>45</v>
      </c>
      <c r="AL151" t="s">
        <v>639</v>
      </c>
      <c r="AM151" t="s">
        <v>54</v>
      </c>
    </row>
    <row r="152" spans="1:39" x14ac:dyDescent="0.35">
      <c r="A152">
        <v>262</v>
      </c>
      <c r="B152" t="s">
        <v>640</v>
      </c>
      <c r="F152">
        <v>1</v>
      </c>
      <c r="Y152" s="4">
        <v>45875.993055555547</v>
      </c>
      <c r="Z152" s="14">
        <f t="shared" si="4"/>
        <v>45875</v>
      </c>
      <c r="AA152" s="4" t="str">
        <f t="shared" si="5"/>
        <v>23:50</v>
      </c>
      <c r="AB152" t="s">
        <v>641</v>
      </c>
      <c r="AC152" t="s">
        <v>37</v>
      </c>
      <c r="AD152" t="s">
        <v>37</v>
      </c>
      <c r="AE152" t="s">
        <v>37</v>
      </c>
      <c r="AF152" s="7" t="s">
        <v>41</v>
      </c>
      <c r="AG152" s="9">
        <v>27</v>
      </c>
      <c r="AH152" t="s">
        <v>38</v>
      </c>
      <c r="AI152" t="s">
        <v>59</v>
      </c>
      <c r="AJ152" s="11" t="s">
        <v>642</v>
      </c>
      <c r="AK152" s="13" t="s">
        <v>40</v>
      </c>
      <c r="AL152" t="s">
        <v>38</v>
      </c>
      <c r="AM152" t="s">
        <v>54</v>
      </c>
    </row>
    <row r="153" spans="1:39" x14ac:dyDescent="0.35">
      <c r="A153">
        <v>263</v>
      </c>
      <c r="B153" t="s">
        <v>643</v>
      </c>
      <c r="C153">
        <v>0</v>
      </c>
      <c r="F153">
        <v>2</v>
      </c>
      <c r="G153" t="s">
        <v>318</v>
      </c>
      <c r="H153">
        <v>4.6425476749140282</v>
      </c>
      <c r="I153">
        <v>4.0293644381885638</v>
      </c>
      <c r="J153">
        <v>40.699459152445371</v>
      </c>
      <c r="K153">
        <v>-89.604903746436833</v>
      </c>
      <c r="L153">
        <v>193.286281619221</v>
      </c>
      <c r="T153" s="2">
        <v>45876.940775439813</v>
      </c>
      <c r="Y153" s="4">
        <v>45876.933333333327</v>
      </c>
      <c r="Z153" s="14">
        <f t="shared" si="4"/>
        <v>45876</v>
      </c>
      <c r="AA153" s="4" t="str">
        <f t="shared" si="5"/>
        <v>22:24</v>
      </c>
      <c r="AB153" t="s">
        <v>644</v>
      </c>
      <c r="AC153" t="s">
        <v>37</v>
      </c>
      <c r="AD153" t="s">
        <v>37</v>
      </c>
      <c r="AE153" t="s">
        <v>37</v>
      </c>
      <c r="AF153" s="7" t="s">
        <v>41</v>
      </c>
      <c r="AG153" s="9">
        <v>8</v>
      </c>
      <c r="AH153" t="s">
        <v>38</v>
      </c>
      <c r="AI153" t="s">
        <v>59</v>
      </c>
      <c r="AJ153" s="11" t="s">
        <v>645</v>
      </c>
      <c r="AK153" s="13" t="s">
        <v>40</v>
      </c>
      <c r="AL153" t="s">
        <v>646</v>
      </c>
      <c r="AM153" t="s">
        <v>54</v>
      </c>
    </row>
    <row r="154" spans="1:39" x14ac:dyDescent="0.35">
      <c r="A154">
        <v>264</v>
      </c>
      <c r="B154" t="s">
        <v>647</v>
      </c>
      <c r="F154">
        <v>1</v>
      </c>
      <c r="Y154" s="4">
        <v>45876.96875</v>
      </c>
      <c r="Z154" s="14">
        <f t="shared" si="4"/>
        <v>45876</v>
      </c>
      <c r="AA154" s="4" t="str">
        <f t="shared" si="5"/>
        <v>23:15</v>
      </c>
      <c r="AB154" t="s">
        <v>648</v>
      </c>
      <c r="AC154" t="s">
        <v>37</v>
      </c>
      <c r="AD154" t="s">
        <v>37</v>
      </c>
      <c r="AE154" t="s">
        <v>41</v>
      </c>
      <c r="AF154" s="7" t="s">
        <v>37</v>
      </c>
      <c r="AG154" s="9">
        <v>10</v>
      </c>
      <c r="AH154" t="s">
        <v>38</v>
      </c>
      <c r="AI154" t="s">
        <v>39</v>
      </c>
      <c r="AJ154" s="11" t="s">
        <v>649</v>
      </c>
      <c r="AK154" s="13" t="s">
        <v>50</v>
      </c>
      <c r="AL154" t="s">
        <v>650</v>
      </c>
      <c r="AM154" t="s">
        <v>54</v>
      </c>
    </row>
    <row r="155" spans="1:39" x14ac:dyDescent="0.35">
      <c r="A155">
        <v>265</v>
      </c>
      <c r="B155" t="s">
        <v>651</v>
      </c>
      <c r="F155">
        <v>1</v>
      </c>
      <c r="Y155" s="4">
        <v>45874.541666666657</v>
      </c>
      <c r="Z155" s="14">
        <f t="shared" si="4"/>
        <v>45874</v>
      </c>
      <c r="AA155" s="4" t="str">
        <f t="shared" si="5"/>
        <v>13:00</v>
      </c>
      <c r="AB155" t="s">
        <v>652</v>
      </c>
      <c r="AC155" t="s">
        <v>37</v>
      </c>
      <c r="AD155" t="s">
        <v>37</v>
      </c>
      <c r="AE155" t="s">
        <v>37</v>
      </c>
      <c r="AF155" s="7" t="s">
        <v>37</v>
      </c>
      <c r="AG155" s="9">
        <v>120</v>
      </c>
      <c r="AH155" t="s">
        <v>60</v>
      </c>
      <c r="AI155" t="s">
        <v>39</v>
      </c>
      <c r="AJ155" s="11" t="s">
        <v>653</v>
      </c>
      <c r="AK155" s="13" t="s">
        <v>50</v>
      </c>
      <c r="AL155" t="s">
        <v>654</v>
      </c>
      <c r="AM155" t="s">
        <v>52</v>
      </c>
    </row>
    <row r="156" spans="1:39" x14ac:dyDescent="0.35">
      <c r="A156">
        <v>266</v>
      </c>
      <c r="B156" t="s">
        <v>655</v>
      </c>
      <c r="C156">
        <v>0</v>
      </c>
      <c r="E156">
        <v>211.00141906738281</v>
      </c>
      <c r="F156">
        <v>2</v>
      </c>
      <c r="G156" t="s">
        <v>53</v>
      </c>
      <c r="H156">
        <v>4.7337866130278234</v>
      </c>
      <c r="I156">
        <v>4.0293644381885638</v>
      </c>
      <c r="J156">
        <v>40.707754684308412</v>
      </c>
      <c r="K156">
        <v>-89.568649066742381</v>
      </c>
      <c r="L156">
        <v>152.43502429500219</v>
      </c>
      <c r="T156" s="2">
        <v>45878.304803206018</v>
      </c>
      <c r="Y156" s="4">
        <v>45878.304861828707</v>
      </c>
      <c r="Z156" s="14">
        <f t="shared" si="4"/>
        <v>45878</v>
      </c>
      <c r="AA156" s="4" t="str">
        <f t="shared" si="5"/>
        <v>07:19</v>
      </c>
      <c r="AB156" t="s">
        <v>656</v>
      </c>
      <c r="AC156" t="s">
        <v>37</v>
      </c>
      <c r="AD156" t="s">
        <v>37</v>
      </c>
      <c r="AE156" t="s">
        <v>37</v>
      </c>
      <c r="AF156" s="7" t="s">
        <v>41</v>
      </c>
      <c r="AG156" s="9">
        <v>15</v>
      </c>
      <c r="AH156" t="s">
        <v>38</v>
      </c>
      <c r="AI156" t="s">
        <v>44</v>
      </c>
      <c r="AJ156" s="11" t="s">
        <v>657</v>
      </c>
      <c r="AK156" s="13" t="s">
        <v>50</v>
      </c>
      <c r="AL156" t="s">
        <v>658</v>
      </c>
      <c r="AM156" t="s">
        <v>54</v>
      </c>
    </row>
    <row r="157" spans="1:39" x14ac:dyDescent="0.35">
      <c r="A157">
        <v>267</v>
      </c>
      <c r="B157" t="s">
        <v>659</v>
      </c>
      <c r="F157">
        <v>1</v>
      </c>
      <c r="Y157" s="4">
        <v>45879.090277777788</v>
      </c>
      <c r="Z157" s="14">
        <f t="shared" si="4"/>
        <v>45879</v>
      </c>
      <c r="AA157" s="4" t="str">
        <f t="shared" si="5"/>
        <v>02:10</v>
      </c>
      <c r="AB157" t="s">
        <v>660</v>
      </c>
      <c r="AC157" t="s">
        <v>37</v>
      </c>
      <c r="AD157" t="s">
        <v>37</v>
      </c>
      <c r="AE157" t="s">
        <v>37</v>
      </c>
      <c r="AF157" s="7" t="s">
        <v>41</v>
      </c>
      <c r="AG157" s="9">
        <v>10</v>
      </c>
      <c r="AH157" t="s">
        <v>38</v>
      </c>
      <c r="AI157" t="s">
        <v>59</v>
      </c>
      <c r="AJ157" s="11" t="s">
        <v>661</v>
      </c>
      <c r="AK157" s="13" t="s">
        <v>40</v>
      </c>
      <c r="AL157" t="s">
        <v>662</v>
      </c>
      <c r="AM157" t="s">
        <v>54</v>
      </c>
    </row>
    <row r="158" spans="1:39" x14ac:dyDescent="0.35">
      <c r="A158">
        <v>268</v>
      </c>
      <c r="B158" t="s">
        <v>663</v>
      </c>
      <c r="C158">
        <v>0</v>
      </c>
      <c r="E158">
        <v>143.03150939941409</v>
      </c>
      <c r="F158">
        <v>2</v>
      </c>
      <c r="G158" t="s">
        <v>53</v>
      </c>
      <c r="H158">
        <v>4.7486515301917613</v>
      </c>
      <c r="I158">
        <v>4.0293644381885647</v>
      </c>
      <c r="J158">
        <v>40.770044191778616</v>
      </c>
      <c r="K158">
        <v>-89.657836379566845</v>
      </c>
      <c r="L158">
        <v>219.54586413875219</v>
      </c>
      <c r="T158" s="2">
        <v>45879.384571759263</v>
      </c>
      <c r="Y158" s="4">
        <v>45879.305555555547</v>
      </c>
      <c r="Z158" s="14">
        <f t="shared" si="4"/>
        <v>45879</v>
      </c>
      <c r="AA158" s="4" t="str">
        <f t="shared" si="5"/>
        <v>07:20</v>
      </c>
      <c r="AB158" t="s">
        <v>664</v>
      </c>
      <c r="AC158" t="s">
        <v>37</v>
      </c>
      <c r="AD158" t="s">
        <v>37</v>
      </c>
      <c r="AE158" t="s">
        <v>37</v>
      </c>
      <c r="AF158" s="7" t="s">
        <v>37</v>
      </c>
      <c r="AG158" s="9">
        <v>45</v>
      </c>
      <c r="AH158" t="s">
        <v>38</v>
      </c>
      <c r="AI158" t="s">
        <v>39</v>
      </c>
      <c r="AJ158" s="11" t="s">
        <v>665</v>
      </c>
      <c r="AK158" s="13" t="s">
        <v>40</v>
      </c>
      <c r="AL158" t="s">
        <v>666</v>
      </c>
      <c r="AM158" t="s">
        <v>54</v>
      </c>
    </row>
    <row r="159" spans="1:39" x14ac:dyDescent="0.35">
      <c r="A159">
        <v>269</v>
      </c>
      <c r="B159" t="s">
        <v>667</v>
      </c>
      <c r="Y159" s="4">
        <v>45880.470347222217</v>
      </c>
      <c r="Z159" s="14">
        <f t="shared" si="4"/>
        <v>45880</v>
      </c>
      <c r="AA159" s="4" t="str">
        <f t="shared" si="5"/>
        <v>11:17</v>
      </c>
      <c r="AB159" t="s">
        <v>668</v>
      </c>
      <c r="AC159" t="s">
        <v>37</v>
      </c>
      <c r="AD159" t="s">
        <v>37</v>
      </c>
      <c r="AE159" t="s">
        <v>37</v>
      </c>
      <c r="AF159" s="7" t="s">
        <v>41</v>
      </c>
      <c r="AG159" s="9">
        <v>99</v>
      </c>
      <c r="AH159" t="s">
        <v>38</v>
      </c>
      <c r="AI159" t="s">
        <v>55</v>
      </c>
      <c r="AJ159" s="11" t="s">
        <v>669</v>
      </c>
      <c r="AK159" s="13" t="s">
        <v>40</v>
      </c>
      <c r="AL159" t="s">
        <v>670</v>
      </c>
    </row>
    <row r="160" spans="1:39" x14ac:dyDescent="0.35">
      <c r="A160">
        <v>270</v>
      </c>
      <c r="B160" t="s">
        <v>671</v>
      </c>
      <c r="F160">
        <v>1</v>
      </c>
      <c r="Y160" s="4">
        <v>45854.47152777778</v>
      </c>
      <c r="Z160" s="14">
        <f t="shared" si="4"/>
        <v>45854</v>
      </c>
      <c r="AA160" s="4" t="str">
        <f t="shared" si="5"/>
        <v>11:19</v>
      </c>
      <c r="AB160" t="s">
        <v>672</v>
      </c>
      <c r="AC160" t="s">
        <v>41</v>
      </c>
      <c r="AD160" t="s">
        <v>37</v>
      </c>
      <c r="AE160" t="s">
        <v>37</v>
      </c>
      <c r="AF160" s="7" t="s">
        <v>41</v>
      </c>
      <c r="AG160" s="9">
        <v>10</v>
      </c>
      <c r="AH160" t="s">
        <v>38</v>
      </c>
      <c r="AI160" t="s">
        <v>43</v>
      </c>
      <c r="AJ160" s="11" t="s">
        <v>673</v>
      </c>
      <c r="AK160" s="13" t="s">
        <v>56</v>
      </c>
      <c r="AL160" t="s">
        <v>674</v>
      </c>
      <c r="AM160" t="s">
        <v>58</v>
      </c>
    </row>
    <row r="161" spans="1:39" x14ac:dyDescent="0.35">
      <c r="A161">
        <v>271</v>
      </c>
      <c r="B161" t="s">
        <v>675</v>
      </c>
      <c r="F161">
        <v>1</v>
      </c>
      <c r="Y161" s="4">
        <v>45881.041666666657</v>
      </c>
      <c r="Z161" s="14">
        <f t="shared" si="4"/>
        <v>45881</v>
      </c>
      <c r="AA161" s="4" t="str">
        <f t="shared" si="5"/>
        <v>01:00</v>
      </c>
      <c r="AB161" t="s">
        <v>676</v>
      </c>
      <c r="AC161" t="s">
        <v>37</v>
      </c>
      <c r="AD161" t="s">
        <v>37</v>
      </c>
      <c r="AE161" t="s">
        <v>37</v>
      </c>
      <c r="AF161" s="7" t="s">
        <v>37</v>
      </c>
      <c r="AG161" s="9">
        <v>7</v>
      </c>
      <c r="AH161" t="s">
        <v>55</v>
      </c>
      <c r="AI161" t="s">
        <v>49</v>
      </c>
      <c r="AJ161" s="11" t="s">
        <v>677</v>
      </c>
      <c r="AK161" s="13" t="s">
        <v>40</v>
      </c>
      <c r="AL161" t="s">
        <v>670</v>
      </c>
      <c r="AM161" t="s">
        <v>54</v>
      </c>
    </row>
    <row r="162" spans="1:39" x14ac:dyDescent="0.35">
      <c r="A162">
        <v>272</v>
      </c>
      <c r="B162" t="s">
        <v>678</v>
      </c>
      <c r="F162">
        <v>1</v>
      </c>
      <c r="Y162" s="4">
        <v>45882.131944444453</v>
      </c>
      <c r="Z162" s="14">
        <f t="shared" si="4"/>
        <v>45882</v>
      </c>
      <c r="AA162" s="4" t="str">
        <f t="shared" si="5"/>
        <v>03:10</v>
      </c>
      <c r="AB162" t="s">
        <v>679</v>
      </c>
      <c r="AC162" t="s">
        <v>37</v>
      </c>
      <c r="AD162" t="s">
        <v>37</v>
      </c>
      <c r="AE162" t="s">
        <v>37</v>
      </c>
      <c r="AF162" s="7" t="s">
        <v>41</v>
      </c>
      <c r="AG162" s="9">
        <v>10</v>
      </c>
      <c r="AH162" t="s">
        <v>38</v>
      </c>
      <c r="AI162" t="s">
        <v>49</v>
      </c>
      <c r="AJ162" s="11" t="s">
        <v>680</v>
      </c>
      <c r="AK162" s="13" t="s">
        <v>48</v>
      </c>
      <c r="AL162" t="s">
        <v>681</v>
      </c>
      <c r="AM162" t="s">
        <v>54</v>
      </c>
    </row>
    <row r="163" spans="1:39" x14ac:dyDescent="0.35">
      <c r="A163">
        <v>273</v>
      </c>
      <c r="B163" t="s">
        <v>682</v>
      </c>
      <c r="C163">
        <v>0</v>
      </c>
      <c r="F163">
        <v>2</v>
      </c>
      <c r="G163" t="s">
        <v>53</v>
      </c>
      <c r="H163">
        <v>3.5293867040249332</v>
      </c>
      <c r="I163">
        <v>3</v>
      </c>
      <c r="J163">
        <v>40.740343240726432</v>
      </c>
      <c r="K163">
        <v>-89.605280920276769</v>
      </c>
      <c r="L163">
        <v>214.62008285522461</v>
      </c>
      <c r="T163" s="2">
        <v>45883.981261574067</v>
      </c>
      <c r="Y163" s="4">
        <v>45883.981424490739</v>
      </c>
      <c r="Z163" s="14">
        <f t="shared" si="4"/>
        <v>45883</v>
      </c>
      <c r="AA163" s="4" t="str">
        <f t="shared" si="5"/>
        <v>23:33</v>
      </c>
      <c r="AB163" t="s">
        <v>683</v>
      </c>
      <c r="AC163" t="s">
        <v>37</v>
      </c>
      <c r="AD163" t="s">
        <v>37</v>
      </c>
      <c r="AE163" t="s">
        <v>37</v>
      </c>
      <c r="AF163" s="7" t="s">
        <v>41</v>
      </c>
      <c r="AG163" s="9">
        <v>20</v>
      </c>
      <c r="AH163" t="s">
        <v>55</v>
      </c>
      <c r="AI163" t="s">
        <v>49</v>
      </c>
      <c r="AJ163" s="11" t="s">
        <v>684</v>
      </c>
      <c r="AK163" s="13" t="s">
        <v>40</v>
      </c>
      <c r="AL163" t="s">
        <v>685</v>
      </c>
      <c r="AM163" t="s">
        <v>54</v>
      </c>
    </row>
    <row r="164" spans="1:39" x14ac:dyDescent="0.35">
      <c r="A164">
        <v>274</v>
      </c>
      <c r="B164" t="s">
        <v>686</v>
      </c>
      <c r="F164">
        <v>1</v>
      </c>
      <c r="Y164" s="4">
        <v>45883.9375</v>
      </c>
      <c r="Z164" s="14">
        <f t="shared" si="4"/>
        <v>45883</v>
      </c>
      <c r="AA164" s="4" t="str">
        <f t="shared" si="5"/>
        <v>22:30</v>
      </c>
      <c r="AB164" t="s">
        <v>687</v>
      </c>
      <c r="AC164" t="s">
        <v>37</v>
      </c>
      <c r="AD164" t="s">
        <v>37</v>
      </c>
      <c r="AE164" t="s">
        <v>37</v>
      </c>
      <c r="AF164" s="7" t="s">
        <v>41</v>
      </c>
      <c r="AG164" s="9">
        <v>26</v>
      </c>
      <c r="AH164" t="s">
        <v>38</v>
      </c>
      <c r="AI164" t="s">
        <v>55</v>
      </c>
      <c r="AJ164" s="11" t="s">
        <v>684</v>
      </c>
      <c r="AK164" s="13" t="s">
        <v>40</v>
      </c>
      <c r="AL164" t="s">
        <v>688</v>
      </c>
      <c r="AM164" t="s">
        <v>54</v>
      </c>
    </row>
    <row r="165" spans="1:39" x14ac:dyDescent="0.35">
      <c r="A165">
        <v>275</v>
      </c>
      <c r="B165" t="s">
        <v>689</v>
      </c>
      <c r="F165">
        <v>1</v>
      </c>
      <c r="Y165" s="4">
        <v>45883.913194444453</v>
      </c>
      <c r="Z165" s="14">
        <f t="shared" si="4"/>
        <v>45883</v>
      </c>
      <c r="AA165" s="4" t="str">
        <f t="shared" si="5"/>
        <v>21:55</v>
      </c>
      <c r="AB165" t="s">
        <v>690</v>
      </c>
      <c r="AC165" t="s">
        <v>37</v>
      </c>
      <c r="AD165" t="s">
        <v>37</v>
      </c>
      <c r="AE165" t="s">
        <v>37</v>
      </c>
      <c r="AF165" s="7" t="s">
        <v>37</v>
      </c>
      <c r="AG165" s="9">
        <v>25</v>
      </c>
      <c r="AH165" t="s">
        <v>38</v>
      </c>
      <c r="AI165" t="s">
        <v>39</v>
      </c>
      <c r="AJ165" s="11" t="s">
        <v>691</v>
      </c>
      <c r="AK165" s="13" t="s">
        <v>40</v>
      </c>
      <c r="AL165" t="s">
        <v>692</v>
      </c>
      <c r="AM165" t="s">
        <v>54</v>
      </c>
    </row>
    <row r="166" spans="1:39" x14ac:dyDescent="0.35">
      <c r="A166">
        <v>276</v>
      </c>
      <c r="B166" t="s">
        <v>693</v>
      </c>
      <c r="F166">
        <v>1</v>
      </c>
      <c r="Y166" s="4">
        <v>45885.892361111109</v>
      </c>
      <c r="Z166" s="14">
        <f t="shared" si="4"/>
        <v>45885</v>
      </c>
      <c r="AA166" s="4" t="str">
        <f t="shared" si="5"/>
        <v>21:25</v>
      </c>
      <c r="AB166" t="s">
        <v>694</v>
      </c>
      <c r="AC166" t="s">
        <v>37</v>
      </c>
      <c r="AD166" t="s">
        <v>37</v>
      </c>
      <c r="AE166" t="s">
        <v>37</v>
      </c>
      <c r="AF166" s="7" t="s">
        <v>37</v>
      </c>
      <c r="AG166" s="9">
        <v>30</v>
      </c>
      <c r="AH166" t="s">
        <v>38</v>
      </c>
      <c r="AI166" t="s">
        <v>39</v>
      </c>
      <c r="AJ166" s="11" t="s">
        <v>695</v>
      </c>
      <c r="AK166" s="13" t="s">
        <v>45</v>
      </c>
      <c r="AL166" t="s">
        <v>696</v>
      </c>
      <c r="AM166" t="s">
        <v>54</v>
      </c>
    </row>
    <row r="167" spans="1:39" x14ac:dyDescent="0.35">
      <c r="A167">
        <v>277</v>
      </c>
      <c r="B167" t="s">
        <v>697</v>
      </c>
      <c r="F167">
        <v>1</v>
      </c>
      <c r="Y167" s="4">
        <v>45886.077777777777</v>
      </c>
      <c r="Z167" s="14">
        <f t="shared" si="4"/>
        <v>45886</v>
      </c>
      <c r="AA167" s="4" t="str">
        <f t="shared" si="5"/>
        <v>01:52</v>
      </c>
      <c r="AB167" t="s">
        <v>698</v>
      </c>
      <c r="AC167" t="s">
        <v>37</v>
      </c>
      <c r="AD167" t="s">
        <v>37</v>
      </c>
      <c r="AE167" t="s">
        <v>37</v>
      </c>
      <c r="AF167" s="7" t="s">
        <v>41</v>
      </c>
      <c r="AG167" s="9">
        <v>8</v>
      </c>
      <c r="AH167" t="s">
        <v>38</v>
      </c>
      <c r="AI167" t="s">
        <v>59</v>
      </c>
      <c r="AJ167" s="11" t="s">
        <v>699</v>
      </c>
      <c r="AK167" s="13" t="s">
        <v>40</v>
      </c>
      <c r="AL167" t="s">
        <v>700</v>
      </c>
      <c r="AM167" t="s">
        <v>54</v>
      </c>
    </row>
    <row r="168" spans="1:39" x14ac:dyDescent="0.35">
      <c r="A168">
        <v>278</v>
      </c>
      <c r="B168" t="s">
        <v>701</v>
      </c>
      <c r="C168">
        <v>2.0879999399185181</v>
      </c>
      <c r="D168">
        <v>87.5390625</v>
      </c>
      <c r="F168">
        <v>2</v>
      </c>
      <c r="G168" t="s">
        <v>53</v>
      </c>
      <c r="H168">
        <v>3.7054488052848389</v>
      </c>
      <c r="I168">
        <v>3</v>
      </c>
      <c r="J168">
        <v>40.680093378797807</v>
      </c>
      <c r="K168">
        <v>-89.627758758226065</v>
      </c>
      <c r="L168">
        <v>162.41799545288089</v>
      </c>
      <c r="T168" s="2">
        <v>45891.829052430563</v>
      </c>
      <c r="Y168" s="4">
        <v>45891.822916666657</v>
      </c>
      <c r="Z168" s="14">
        <f t="shared" si="4"/>
        <v>45891</v>
      </c>
      <c r="AA168" s="4" t="str">
        <f t="shared" si="5"/>
        <v>19:45</v>
      </c>
      <c r="AB168" t="s">
        <v>702</v>
      </c>
      <c r="AC168" t="s">
        <v>37</v>
      </c>
      <c r="AD168" t="s">
        <v>37</v>
      </c>
      <c r="AE168" t="s">
        <v>37</v>
      </c>
      <c r="AF168" s="7" t="s">
        <v>41</v>
      </c>
      <c r="AG168" s="9">
        <v>5</v>
      </c>
      <c r="AH168" t="s">
        <v>38</v>
      </c>
      <c r="AI168" t="s">
        <v>49</v>
      </c>
      <c r="AJ168" s="11" t="s">
        <v>703</v>
      </c>
      <c r="AK168" s="13" t="s">
        <v>40</v>
      </c>
      <c r="AL168" t="s">
        <v>704</v>
      </c>
      <c r="AM168" t="s">
        <v>54</v>
      </c>
    </row>
    <row r="169" spans="1:39" x14ac:dyDescent="0.35">
      <c r="A169">
        <v>279</v>
      </c>
      <c r="B169" t="s">
        <v>705</v>
      </c>
      <c r="F169">
        <v>1</v>
      </c>
      <c r="Y169" s="4">
        <v>45895.920138888891</v>
      </c>
      <c r="Z169" s="14">
        <f t="shared" si="4"/>
        <v>45895</v>
      </c>
      <c r="AA169" s="4" t="str">
        <f t="shared" si="5"/>
        <v>22:05</v>
      </c>
      <c r="AB169" t="s">
        <v>706</v>
      </c>
      <c r="AC169" t="s">
        <v>37</v>
      </c>
      <c r="AD169" t="s">
        <v>37</v>
      </c>
      <c r="AE169" t="s">
        <v>37</v>
      </c>
      <c r="AF169" s="7" t="s">
        <v>41</v>
      </c>
      <c r="AG169" s="9">
        <v>30</v>
      </c>
      <c r="AH169" t="s">
        <v>38</v>
      </c>
      <c r="AI169" t="s">
        <v>49</v>
      </c>
      <c r="AJ169" s="11" t="s">
        <v>707</v>
      </c>
      <c r="AK169" s="13" t="s">
        <v>40</v>
      </c>
      <c r="AL169" t="s">
        <v>708</v>
      </c>
      <c r="AM169" t="s">
        <v>54</v>
      </c>
    </row>
    <row r="170" spans="1:39" x14ac:dyDescent="0.35">
      <c r="A170">
        <v>280</v>
      </c>
      <c r="B170" t="s">
        <v>709</v>
      </c>
      <c r="F170">
        <v>1</v>
      </c>
      <c r="Y170" s="4">
        <v>45896.71875</v>
      </c>
      <c r="Z170" s="14">
        <f t="shared" si="4"/>
        <v>45896</v>
      </c>
      <c r="AA170" s="4" t="str">
        <f t="shared" si="5"/>
        <v>17:15</v>
      </c>
      <c r="AB170" t="s">
        <v>710</v>
      </c>
      <c r="AC170" t="s">
        <v>37</v>
      </c>
      <c r="AD170" t="s">
        <v>37</v>
      </c>
      <c r="AE170" t="s">
        <v>37</v>
      </c>
      <c r="AF170" s="7" t="s">
        <v>37</v>
      </c>
      <c r="AG170" s="9">
        <v>25</v>
      </c>
      <c r="AH170" t="s">
        <v>38</v>
      </c>
      <c r="AI170" t="s">
        <v>42</v>
      </c>
      <c r="AJ170" s="11" t="s">
        <v>711</v>
      </c>
      <c r="AK170" s="13" t="s">
        <v>45</v>
      </c>
      <c r="AL170" t="s">
        <v>712</v>
      </c>
      <c r="AM170" t="s">
        <v>54</v>
      </c>
    </row>
    <row r="171" spans="1:39" x14ac:dyDescent="0.35">
      <c r="A171">
        <v>281</v>
      </c>
      <c r="B171" t="s">
        <v>713</v>
      </c>
      <c r="F171">
        <v>1</v>
      </c>
      <c r="Y171" s="4">
        <v>45897.993055555547</v>
      </c>
      <c r="Z171" s="14">
        <f t="shared" si="4"/>
        <v>45897</v>
      </c>
      <c r="AA171" s="4" t="str">
        <f t="shared" si="5"/>
        <v>23:50</v>
      </c>
      <c r="AB171" t="s">
        <v>714</v>
      </c>
      <c r="AC171" t="s">
        <v>37</v>
      </c>
      <c r="AD171" t="s">
        <v>37</v>
      </c>
      <c r="AE171" t="s">
        <v>37</v>
      </c>
      <c r="AF171" s="7" t="s">
        <v>41</v>
      </c>
      <c r="AG171" s="9">
        <v>5</v>
      </c>
      <c r="AH171" t="s">
        <v>38</v>
      </c>
      <c r="AI171" t="s">
        <v>59</v>
      </c>
      <c r="AJ171" s="11" t="s">
        <v>715</v>
      </c>
      <c r="AK171" s="13" t="s">
        <v>40</v>
      </c>
      <c r="AL171" t="s">
        <v>716</v>
      </c>
      <c r="AM171" t="s">
        <v>54</v>
      </c>
    </row>
    <row r="172" spans="1:39" x14ac:dyDescent="0.35">
      <c r="A172">
        <v>282</v>
      </c>
      <c r="B172" t="s">
        <v>717</v>
      </c>
      <c r="F172">
        <v>1</v>
      </c>
      <c r="Y172" s="4">
        <v>45900.047222222223</v>
      </c>
      <c r="Z172" s="14">
        <f t="shared" si="4"/>
        <v>45900</v>
      </c>
      <c r="AA172" s="4" t="str">
        <f t="shared" si="5"/>
        <v>01:08</v>
      </c>
      <c r="AB172" t="s">
        <v>718</v>
      </c>
      <c r="AC172" t="s">
        <v>37</v>
      </c>
      <c r="AD172" t="s">
        <v>41</v>
      </c>
      <c r="AE172" t="s">
        <v>37</v>
      </c>
      <c r="AF172" s="7" t="s">
        <v>41</v>
      </c>
      <c r="AG172" s="9">
        <v>17</v>
      </c>
      <c r="AH172" t="s">
        <v>38</v>
      </c>
      <c r="AI172" t="s">
        <v>59</v>
      </c>
      <c r="AJ172" s="11" t="s">
        <v>719</v>
      </c>
      <c r="AK172" s="13" t="s">
        <v>40</v>
      </c>
      <c r="AL172" t="s">
        <v>720</v>
      </c>
      <c r="AM172" t="s">
        <v>54</v>
      </c>
    </row>
    <row r="173" spans="1:39" x14ac:dyDescent="0.35">
      <c r="A173">
        <v>283</v>
      </c>
      <c r="B173" t="s">
        <v>721</v>
      </c>
      <c r="F173">
        <v>1</v>
      </c>
      <c r="Y173" s="4">
        <v>45900.048611111109</v>
      </c>
      <c r="Z173" s="14">
        <f t="shared" si="4"/>
        <v>45900</v>
      </c>
      <c r="AA173" s="4" t="str">
        <f t="shared" si="5"/>
        <v>01:10</v>
      </c>
      <c r="AB173" t="s">
        <v>722</v>
      </c>
      <c r="AC173" t="s">
        <v>37</v>
      </c>
      <c r="AD173" t="s">
        <v>37</v>
      </c>
      <c r="AE173" t="s">
        <v>37</v>
      </c>
      <c r="AF173" s="7" t="s">
        <v>37</v>
      </c>
      <c r="AG173" s="9">
        <v>10</v>
      </c>
      <c r="AH173" t="s">
        <v>38</v>
      </c>
      <c r="AI173" t="s">
        <v>49</v>
      </c>
      <c r="AJ173" s="11" t="s">
        <v>723</v>
      </c>
      <c r="AK173" s="13" t="s">
        <v>40</v>
      </c>
      <c r="AL173" t="s">
        <v>720</v>
      </c>
      <c r="AM173" t="s">
        <v>54</v>
      </c>
    </row>
    <row r="174" spans="1:39" x14ac:dyDescent="0.35">
      <c r="A174">
        <v>284</v>
      </c>
      <c r="B174" t="s">
        <v>724</v>
      </c>
      <c r="F174">
        <v>1</v>
      </c>
      <c r="Y174" s="4">
        <v>45901.3125</v>
      </c>
      <c r="Z174" s="14">
        <f t="shared" si="4"/>
        <v>45901</v>
      </c>
      <c r="AA174" s="4" t="str">
        <f t="shared" si="5"/>
        <v>07:30</v>
      </c>
      <c r="AB174" t="s">
        <v>725</v>
      </c>
      <c r="AC174" t="s">
        <v>37</v>
      </c>
      <c r="AD174" t="s">
        <v>37</v>
      </c>
      <c r="AE174" t="s">
        <v>37</v>
      </c>
      <c r="AF174" s="7" t="s">
        <v>41</v>
      </c>
      <c r="AG174" s="9">
        <v>15</v>
      </c>
      <c r="AH174" t="s">
        <v>38</v>
      </c>
      <c r="AI174" t="s">
        <v>44</v>
      </c>
      <c r="AJ174" s="11" t="s">
        <v>726</v>
      </c>
      <c r="AK174" s="13" t="s">
        <v>50</v>
      </c>
      <c r="AL174" t="s">
        <v>727</v>
      </c>
      <c r="AM174" t="s">
        <v>54</v>
      </c>
    </row>
    <row r="175" spans="1:39" x14ac:dyDescent="0.35">
      <c r="A175">
        <v>285</v>
      </c>
      <c r="B175" t="s">
        <v>728</v>
      </c>
      <c r="C175">
        <v>0.68399999141693113</v>
      </c>
      <c r="E175">
        <v>193.5472106933594</v>
      </c>
      <c r="F175">
        <v>2</v>
      </c>
      <c r="G175" t="s">
        <v>53</v>
      </c>
      <c r="H175">
        <v>4.689819049912769</v>
      </c>
      <c r="I175">
        <v>3</v>
      </c>
      <c r="J175">
        <v>40.756970167116172</v>
      </c>
      <c r="K175">
        <v>-89.660966940321543</v>
      </c>
      <c r="L175">
        <v>202.89046859741211</v>
      </c>
      <c r="T175" s="2">
        <v>45903.239883703704</v>
      </c>
      <c r="Y175" s="4">
        <v>45903.213194444441</v>
      </c>
      <c r="Z175" s="14">
        <f t="shared" si="4"/>
        <v>45903</v>
      </c>
      <c r="AA175" s="4" t="str">
        <f t="shared" si="5"/>
        <v>05:07</v>
      </c>
      <c r="AB175" t="s">
        <v>729</v>
      </c>
      <c r="AC175" t="s">
        <v>37</v>
      </c>
      <c r="AD175" t="s">
        <v>37</v>
      </c>
      <c r="AE175" t="s">
        <v>37</v>
      </c>
      <c r="AF175" s="7" t="s">
        <v>41</v>
      </c>
      <c r="AG175" s="9">
        <v>20</v>
      </c>
      <c r="AH175" t="s">
        <v>38</v>
      </c>
      <c r="AI175" t="s">
        <v>44</v>
      </c>
      <c r="AJ175" s="11" t="s">
        <v>730</v>
      </c>
      <c r="AK175" s="13" t="s">
        <v>50</v>
      </c>
      <c r="AL175" t="s">
        <v>731</v>
      </c>
      <c r="AM175" t="s">
        <v>54</v>
      </c>
    </row>
    <row r="176" spans="1:39" x14ac:dyDescent="0.35">
      <c r="A176">
        <v>286</v>
      </c>
      <c r="B176" t="s">
        <v>732</v>
      </c>
      <c r="F176">
        <v>1</v>
      </c>
      <c r="Y176" s="4">
        <v>45903.417361111111</v>
      </c>
      <c r="Z176" s="14">
        <f t="shared" si="4"/>
        <v>45903</v>
      </c>
      <c r="AA176" s="4" t="str">
        <f t="shared" si="5"/>
        <v>10:01</v>
      </c>
      <c r="AB176" t="s">
        <v>733</v>
      </c>
      <c r="AC176" t="s">
        <v>37</v>
      </c>
      <c r="AD176" t="s">
        <v>37</v>
      </c>
      <c r="AE176" t="s">
        <v>37</v>
      </c>
      <c r="AF176" s="7" t="s">
        <v>37</v>
      </c>
      <c r="AG176" s="9">
        <v>12</v>
      </c>
      <c r="AH176" t="s">
        <v>38</v>
      </c>
      <c r="AI176" t="s">
        <v>44</v>
      </c>
      <c r="AJ176" s="11" t="s">
        <v>734</v>
      </c>
      <c r="AK176" s="13" t="s">
        <v>50</v>
      </c>
      <c r="AL176" t="s">
        <v>735</v>
      </c>
      <c r="AM176" t="s">
        <v>54</v>
      </c>
    </row>
    <row r="177" spans="1:39" x14ac:dyDescent="0.35">
      <c r="A177">
        <v>287</v>
      </c>
      <c r="B177" t="s">
        <v>736</v>
      </c>
      <c r="F177">
        <v>1</v>
      </c>
      <c r="Y177" s="4">
        <v>45903.229166666657</v>
      </c>
      <c r="Z177" s="14">
        <f t="shared" si="4"/>
        <v>45903</v>
      </c>
      <c r="AA177" s="4" t="str">
        <f t="shared" si="5"/>
        <v>05:30</v>
      </c>
      <c r="AB177" t="s">
        <v>737</v>
      </c>
      <c r="AC177" t="s">
        <v>37</v>
      </c>
      <c r="AD177" t="s">
        <v>37</v>
      </c>
      <c r="AE177" t="s">
        <v>37</v>
      </c>
      <c r="AF177" s="7" t="s">
        <v>37</v>
      </c>
      <c r="AG177" s="9">
        <v>35</v>
      </c>
      <c r="AH177" t="s">
        <v>38</v>
      </c>
      <c r="AI177" t="s">
        <v>49</v>
      </c>
      <c r="AJ177" s="11" t="s">
        <v>738</v>
      </c>
      <c r="AK177" s="13" t="s">
        <v>40</v>
      </c>
      <c r="AL177" t="s">
        <v>731</v>
      </c>
      <c r="AM177" t="s">
        <v>54</v>
      </c>
    </row>
    <row r="178" spans="1:39" x14ac:dyDescent="0.35">
      <c r="A178">
        <v>288</v>
      </c>
      <c r="B178" t="s">
        <v>739</v>
      </c>
      <c r="F178">
        <v>1</v>
      </c>
      <c r="Y178" s="4">
        <v>45906.870833333327</v>
      </c>
      <c r="Z178" s="14">
        <f t="shared" si="4"/>
        <v>45906</v>
      </c>
      <c r="AA178" s="4" t="str">
        <f t="shared" si="5"/>
        <v>20:54</v>
      </c>
      <c r="AB178" t="s">
        <v>740</v>
      </c>
      <c r="AC178" t="s">
        <v>37</v>
      </c>
      <c r="AD178" t="s">
        <v>37</v>
      </c>
      <c r="AE178" t="s">
        <v>37</v>
      </c>
      <c r="AF178" s="7" t="s">
        <v>41</v>
      </c>
      <c r="AG178" s="9">
        <v>3</v>
      </c>
      <c r="AH178" t="s">
        <v>38</v>
      </c>
      <c r="AI178" t="s">
        <v>59</v>
      </c>
      <c r="AJ178" s="11" t="s">
        <v>741</v>
      </c>
      <c r="AK178" s="13" t="s">
        <v>50</v>
      </c>
      <c r="AL178" t="s">
        <v>742</v>
      </c>
      <c r="AM178" t="s">
        <v>54</v>
      </c>
    </row>
    <row r="179" spans="1:39" x14ac:dyDescent="0.35">
      <c r="A179">
        <v>289</v>
      </c>
      <c r="B179" t="s">
        <v>743</v>
      </c>
      <c r="F179">
        <v>1</v>
      </c>
      <c r="Y179" s="4">
        <v>45906.96875</v>
      </c>
      <c r="Z179" s="14">
        <f t="shared" si="4"/>
        <v>45906</v>
      </c>
      <c r="AA179" s="4" t="str">
        <f t="shared" si="5"/>
        <v>23:15</v>
      </c>
      <c r="AB179" t="s">
        <v>744</v>
      </c>
      <c r="AC179" t="s">
        <v>37</v>
      </c>
      <c r="AD179" t="s">
        <v>37</v>
      </c>
      <c r="AE179" t="s">
        <v>37</v>
      </c>
      <c r="AF179" s="7" t="s">
        <v>41</v>
      </c>
      <c r="AG179" s="9">
        <v>10</v>
      </c>
      <c r="AH179" t="s">
        <v>38</v>
      </c>
      <c r="AI179" t="s">
        <v>59</v>
      </c>
      <c r="AJ179" s="11" t="s">
        <v>745</v>
      </c>
      <c r="AK179" s="13" t="s">
        <v>40</v>
      </c>
      <c r="AL179" t="s">
        <v>746</v>
      </c>
      <c r="AM179" t="s">
        <v>54</v>
      </c>
    </row>
    <row r="180" spans="1:39" x14ac:dyDescent="0.35">
      <c r="A180">
        <v>290</v>
      </c>
      <c r="B180" t="s">
        <v>747</v>
      </c>
      <c r="C180">
        <v>0</v>
      </c>
      <c r="F180">
        <v>2</v>
      </c>
      <c r="G180" t="s">
        <v>53</v>
      </c>
      <c r="H180">
        <v>3.5355339059327369</v>
      </c>
      <c r="I180">
        <v>3</v>
      </c>
      <c r="J180">
        <v>40.736780902408753</v>
      </c>
      <c r="K180">
        <v>-89.641350181856779</v>
      </c>
      <c r="L180">
        <v>200.47896957397461</v>
      </c>
      <c r="T180" s="2">
        <v>45909.355995208331</v>
      </c>
      <c r="Y180" s="4">
        <v>45909.331944444442</v>
      </c>
      <c r="Z180" s="14">
        <f t="shared" si="4"/>
        <v>45909</v>
      </c>
      <c r="AA180" s="4" t="str">
        <f t="shared" si="5"/>
        <v>07:58</v>
      </c>
      <c r="AB180" t="s">
        <v>748</v>
      </c>
      <c r="AC180" t="s">
        <v>37</v>
      </c>
      <c r="AD180" t="s">
        <v>37</v>
      </c>
      <c r="AE180" t="s">
        <v>37</v>
      </c>
      <c r="AF180" s="7" t="s">
        <v>41</v>
      </c>
      <c r="AG180" s="9">
        <v>22</v>
      </c>
      <c r="AH180" t="s">
        <v>38</v>
      </c>
      <c r="AI180" t="s">
        <v>62</v>
      </c>
      <c r="AJ180" s="11" t="s">
        <v>749</v>
      </c>
      <c r="AK180" s="13" t="s">
        <v>40</v>
      </c>
      <c r="AL180" t="s">
        <v>750</v>
      </c>
      <c r="AM180" t="s">
        <v>54</v>
      </c>
    </row>
    <row r="181" spans="1:39" x14ac:dyDescent="0.35">
      <c r="A181">
        <v>291</v>
      </c>
      <c r="B181" t="s">
        <v>751</v>
      </c>
      <c r="F181">
        <v>1</v>
      </c>
      <c r="Y181" s="4">
        <v>45911.9375</v>
      </c>
      <c r="Z181" s="14">
        <f t="shared" si="4"/>
        <v>45911</v>
      </c>
      <c r="AA181" s="4" t="str">
        <f t="shared" si="5"/>
        <v>22:30</v>
      </c>
      <c r="AB181" t="s">
        <v>752</v>
      </c>
      <c r="AC181" t="s">
        <v>37</v>
      </c>
      <c r="AD181" t="s">
        <v>37</v>
      </c>
      <c r="AE181" t="s">
        <v>37</v>
      </c>
      <c r="AF181" s="7" t="s">
        <v>37</v>
      </c>
      <c r="AG181" s="9">
        <v>10</v>
      </c>
      <c r="AH181" t="s">
        <v>55</v>
      </c>
      <c r="AI181" t="s">
        <v>39</v>
      </c>
      <c r="AJ181" s="11" t="s">
        <v>477</v>
      </c>
      <c r="AK181" s="13" t="s">
        <v>45</v>
      </c>
      <c r="AL181" t="s">
        <v>753</v>
      </c>
      <c r="AM181" t="s">
        <v>54</v>
      </c>
    </row>
    <row r="182" spans="1:39" x14ac:dyDescent="0.35">
      <c r="A182">
        <v>292</v>
      </c>
      <c r="B182" t="s">
        <v>754</v>
      </c>
      <c r="F182">
        <v>1</v>
      </c>
      <c r="Y182" s="4">
        <v>45911.479166666657</v>
      </c>
      <c r="Z182" s="14">
        <f t="shared" si="4"/>
        <v>45911</v>
      </c>
      <c r="AA182" s="4" t="str">
        <f t="shared" si="5"/>
        <v>11:30</v>
      </c>
      <c r="AB182" t="s">
        <v>755</v>
      </c>
      <c r="AC182" t="s">
        <v>41</v>
      </c>
      <c r="AD182" t="s">
        <v>37</v>
      </c>
      <c r="AE182" t="s">
        <v>37</v>
      </c>
      <c r="AF182" s="7" t="s">
        <v>41</v>
      </c>
      <c r="AG182" s="9">
        <v>25</v>
      </c>
      <c r="AH182" t="s">
        <v>38</v>
      </c>
      <c r="AI182" t="s">
        <v>39</v>
      </c>
      <c r="AJ182" s="11" t="s">
        <v>756</v>
      </c>
      <c r="AK182" s="13" t="s">
        <v>56</v>
      </c>
      <c r="AL182" t="s">
        <v>757</v>
      </c>
      <c r="AM182" t="s">
        <v>54</v>
      </c>
    </row>
    <row r="183" spans="1:39" x14ac:dyDescent="0.35">
      <c r="A183">
        <v>293</v>
      </c>
      <c r="B183" t="s">
        <v>758</v>
      </c>
      <c r="C183">
        <v>0</v>
      </c>
      <c r="D183">
        <v>41.484375</v>
      </c>
      <c r="F183">
        <v>2</v>
      </c>
      <c r="G183" t="s">
        <v>53</v>
      </c>
      <c r="H183">
        <v>3.5039964304158748</v>
      </c>
      <c r="I183">
        <v>3</v>
      </c>
      <c r="J183">
        <v>40.726979042627569</v>
      </c>
      <c r="K183">
        <v>-89.5744784681917</v>
      </c>
      <c r="L183">
        <v>211.18075180053711</v>
      </c>
      <c r="T183" s="2">
        <v>45913.39100693287</v>
      </c>
      <c r="Y183" s="4">
        <v>45913.377083333333</v>
      </c>
      <c r="Z183" s="14">
        <f t="shared" si="4"/>
        <v>45913</v>
      </c>
      <c r="AA183" s="4" t="str">
        <f t="shared" si="5"/>
        <v>09:03</v>
      </c>
      <c r="AB183" t="s">
        <v>759</v>
      </c>
      <c r="AC183" t="s">
        <v>37</v>
      </c>
      <c r="AD183" t="s">
        <v>37</v>
      </c>
      <c r="AE183" t="s">
        <v>37</v>
      </c>
      <c r="AF183" s="7" t="s">
        <v>41</v>
      </c>
      <c r="AG183" s="9">
        <v>20</v>
      </c>
      <c r="AH183" t="s">
        <v>38</v>
      </c>
      <c r="AI183" t="s">
        <v>62</v>
      </c>
      <c r="AJ183" s="11" t="s">
        <v>760</v>
      </c>
      <c r="AK183" s="13" t="s">
        <v>40</v>
      </c>
      <c r="AL183" t="s">
        <v>761</v>
      </c>
      <c r="AM183" t="s">
        <v>54</v>
      </c>
    </row>
    <row r="184" spans="1:39" x14ac:dyDescent="0.35">
      <c r="A184">
        <v>294</v>
      </c>
      <c r="B184" t="s">
        <v>762</v>
      </c>
      <c r="F184">
        <v>1</v>
      </c>
      <c r="Y184" s="4">
        <v>45913.916666666657</v>
      </c>
      <c r="Z184" s="14">
        <f t="shared" si="4"/>
        <v>45913</v>
      </c>
      <c r="AA184" s="4" t="str">
        <f t="shared" si="5"/>
        <v>22:00</v>
      </c>
      <c r="AB184" t="s">
        <v>763</v>
      </c>
      <c r="AC184" t="s">
        <v>37</v>
      </c>
      <c r="AD184" t="s">
        <v>37</v>
      </c>
      <c r="AE184" t="s">
        <v>37</v>
      </c>
      <c r="AF184" s="7" t="s">
        <v>41</v>
      </c>
      <c r="AG184" s="9">
        <v>5</v>
      </c>
      <c r="AH184" t="s">
        <v>38</v>
      </c>
      <c r="AI184" t="s">
        <v>49</v>
      </c>
      <c r="AJ184" s="11" t="s">
        <v>764</v>
      </c>
      <c r="AK184" s="13" t="s">
        <v>50</v>
      </c>
      <c r="AL184" t="s">
        <v>765</v>
      </c>
      <c r="AM184" t="s">
        <v>54</v>
      </c>
    </row>
    <row r="185" spans="1:39" x14ac:dyDescent="0.35">
      <c r="A185">
        <v>295</v>
      </c>
      <c r="B185" t="s">
        <v>766</v>
      </c>
      <c r="F185">
        <v>1</v>
      </c>
      <c r="Y185" s="4">
        <v>45918.861111111109</v>
      </c>
      <c r="Z185" s="14">
        <f t="shared" si="4"/>
        <v>45918</v>
      </c>
      <c r="AA185" s="4" t="str">
        <f t="shared" si="5"/>
        <v>20:40</v>
      </c>
      <c r="AB185" t="s">
        <v>767</v>
      </c>
      <c r="AC185" t="s">
        <v>37</v>
      </c>
      <c r="AD185" t="s">
        <v>37</v>
      </c>
      <c r="AE185" t="s">
        <v>37</v>
      </c>
      <c r="AF185" s="7" t="s">
        <v>37</v>
      </c>
      <c r="AG185" s="9">
        <v>45</v>
      </c>
      <c r="AH185" t="s">
        <v>38</v>
      </c>
      <c r="AI185" t="s">
        <v>39</v>
      </c>
      <c r="AJ185" s="11" t="s">
        <v>768</v>
      </c>
      <c r="AK185" s="13" t="s">
        <v>47</v>
      </c>
      <c r="AL185" t="s">
        <v>769</v>
      </c>
      <c r="AM185" t="s">
        <v>52</v>
      </c>
    </row>
    <row r="186" spans="1:39" x14ac:dyDescent="0.35">
      <c r="A186">
        <v>296</v>
      </c>
      <c r="B186" t="s">
        <v>770</v>
      </c>
      <c r="Y186" s="4">
        <v>45918.880787037036</v>
      </c>
      <c r="Z186" s="14">
        <f t="shared" si="4"/>
        <v>45918</v>
      </c>
      <c r="AA186" s="4" t="str">
        <f t="shared" si="5"/>
        <v>21:08</v>
      </c>
      <c r="AB186" t="s">
        <v>771</v>
      </c>
      <c r="AC186" t="s">
        <v>37</v>
      </c>
      <c r="AD186" t="s">
        <v>37</v>
      </c>
      <c r="AE186" t="s">
        <v>37</v>
      </c>
      <c r="AF186" s="7" t="s">
        <v>37</v>
      </c>
      <c r="AG186" s="9">
        <v>15</v>
      </c>
      <c r="AH186" t="s">
        <v>39</v>
      </c>
      <c r="AI186" t="s">
        <v>46</v>
      </c>
      <c r="AJ186" s="11" t="s">
        <v>772</v>
      </c>
      <c r="AK186" s="13" t="s">
        <v>773</v>
      </c>
      <c r="AL186" t="s">
        <v>774</v>
      </c>
    </row>
    <row r="187" spans="1:39" x14ac:dyDescent="0.35">
      <c r="A187">
        <v>297</v>
      </c>
      <c r="B187" t="s">
        <v>775</v>
      </c>
      <c r="Y187" s="4">
        <v>45919.956006944441</v>
      </c>
      <c r="Z187" s="14">
        <f t="shared" si="4"/>
        <v>45919</v>
      </c>
      <c r="AA187" s="4" t="str">
        <f t="shared" si="5"/>
        <v>22:56</v>
      </c>
      <c r="AB187" t="s">
        <v>776</v>
      </c>
      <c r="AC187" t="s">
        <v>37</v>
      </c>
      <c r="AD187" t="s">
        <v>37</v>
      </c>
      <c r="AE187" t="s">
        <v>37</v>
      </c>
      <c r="AF187" s="7" t="s">
        <v>37</v>
      </c>
      <c r="AG187" s="9">
        <v>7</v>
      </c>
      <c r="AH187" t="s">
        <v>38</v>
      </c>
      <c r="AI187" t="s">
        <v>46</v>
      </c>
      <c r="AJ187" s="11" t="s">
        <v>777</v>
      </c>
      <c r="AK187" s="13" t="s">
        <v>40</v>
      </c>
      <c r="AL187" t="s">
        <v>778</v>
      </c>
    </row>
    <row r="188" spans="1:39" x14ac:dyDescent="0.35">
      <c r="A188">
        <v>298</v>
      </c>
      <c r="B188" t="s">
        <v>779</v>
      </c>
      <c r="Y188" s="4">
        <v>45923.875</v>
      </c>
      <c r="Z188" s="14">
        <f t="shared" si="4"/>
        <v>45923</v>
      </c>
      <c r="AA188" s="4" t="str">
        <f t="shared" si="5"/>
        <v>21:00</v>
      </c>
      <c r="AB188" t="s">
        <v>780</v>
      </c>
      <c r="AC188" t="s">
        <v>37</v>
      </c>
      <c r="AD188" t="s">
        <v>37</v>
      </c>
      <c r="AE188" t="s">
        <v>37</v>
      </c>
      <c r="AF188" s="7" t="s">
        <v>41</v>
      </c>
      <c r="AG188" s="9">
        <v>53</v>
      </c>
      <c r="AH188" t="s">
        <v>38</v>
      </c>
      <c r="AI188" t="s">
        <v>55</v>
      </c>
      <c r="AJ188" s="11" t="s">
        <v>781</v>
      </c>
      <c r="AK188" s="13" t="s">
        <v>61</v>
      </c>
      <c r="AL188" t="s">
        <v>782</v>
      </c>
    </row>
    <row r="189" spans="1:39" x14ac:dyDescent="0.35">
      <c r="A189">
        <v>299</v>
      </c>
      <c r="B189" t="s">
        <v>783</v>
      </c>
      <c r="F189">
        <v>1</v>
      </c>
      <c r="Y189" s="4">
        <v>45928.302083333343</v>
      </c>
      <c r="Z189" s="14">
        <f t="shared" si="4"/>
        <v>45928</v>
      </c>
      <c r="AA189" s="4" t="str">
        <f t="shared" si="5"/>
        <v>07:15</v>
      </c>
      <c r="AB189" t="s">
        <v>784</v>
      </c>
      <c r="AC189" t="s">
        <v>37</v>
      </c>
      <c r="AD189" t="s">
        <v>37</v>
      </c>
      <c r="AE189" t="s">
        <v>37</v>
      </c>
      <c r="AF189" s="7" t="s">
        <v>37</v>
      </c>
      <c r="AG189" s="9">
        <v>10</v>
      </c>
      <c r="AH189" t="s">
        <v>39</v>
      </c>
      <c r="AI189" t="s">
        <v>39</v>
      </c>
      <c r="AJ189" s="11" t="s">
        <v>785</v>
      </c>
      <c r="AK189" s="13" t="s">
        <v>40</v>
      </c>
      <c r="AL189" t="s">
        <v>786</v>
      </c>
      <c r="AM189" t="s">
        <v>54</v>
      </c>
    </row>
    <row r="190" spans="1:39" x14ac:dyDescent="0.35">
      <c r="A190">
        <v>300</v>
      </c>
      <c r="B190" t="s">
        <v>787</v>
      </c>
      <c r="F190">
        <v>1</v>
      </c>
      <c r="Y190" s="4">
        <v>45926.940972222219</v>
      </c>
      <c r="Z190" s="14">
        <f t="shared" si="4"/>
        <v>45926</v>
      </c>
      <c r="AA190" s="4" t="str">
        <f t="shared" si="5"/>
        <v>22:35</v>
      </c>
      <c r="AB190" t="s">
        <v>788</v>
      </c>
      <c r="AC190" t="s">
        <v>37</v>
      </c>
      <c r="AD190" t="s">
        <v>37</v>
      </c>
      <c r="AE190" t="s">
        <v>37</v>
      </c>
      <c r="AF190" s="7" t="s">
        <v>37</v>
      </c>
      <c r="AG190" s="9">
        <v>30</v>
      </c>
      <c r="AH190" t="s">
        <v>38</v>
      </c>
      <c r="AI190" t="s">
        <v>39</v>
      </c>
      <c r="AJ190" s="11" t="s">
        <v>789</v>
      </c>
      <c r="AK190" s="13" t="s">
        <v>45</v>
      </c>
      <c r="AL190" t="s">
        <v>790</v>
      </c>
      <c r="AM190" t="s">
        <v>54</v>
      </c>
    </row>
    <row r="191" spans="1:39" x14ac:dyDescent="0.35">
      <c r="A191">
        <v>301</v>
      </c>
      <c r="B191" t="s">
        <v>791</v>
      </c>
      <c r="C191">
        <v>0</v>
      </c>
      <c r="D191">
        <v>225.703125</v>
      </c>
      <c r="F191">
        <v>2</v>
      </c>
      <c r="G191" t="s">
        <v>792</v>
      </c>
      <c r="H191">
        <v>2.9712950241792089</v>
      </c>
      <c r="I191">
        <v>3</v>
      </c>
      <c r="J191">
        <v>40.713073429318577</v>
      </c>
      <c r="K191">
        <v>-89.60699307833724</v>
      </c>
      <c r="L191">
        <v>181.92867660522461</v>
      </c>
      <c r="T191" s="2">
        <v>45929.633449016197</v>
      </c>
      <c r="Y191" s="4">
        <v>45929.621527777788</v>
      </c>
      <c r="Z191" s="14">
        <f t="shared" si="4"/>
        <v>45929</v>
      </c>
      <c r="AA191" s="4" t="str">
        <f t="shared" si="5"/>
        <v>14:55</v>
      </c>
      <c r="AB191" t="s">
        <v>793</v>
      </c>
      <c r="AC191" t="s">
        <v>37</v>
      </c>
      <c r="AD191" t="s">
        <v>37</v>
      </c>
      <c r="AE191" t="s">
        <v>37</v>
      </c>
      <c r="AF191" s="7" t="s">
        <v>37</v>
      </c>
      <c r="AG191" s="9">
        <v>17</v>
      </c>
      <c r="AH191" t="s">
        <v>38</v>
      </c>
      <c r="AI191" t="s">
        <v>42</v>
      </c>
      <c r="AJ191" s="11" t="s">
        <v>794</v>
      </c>
      <c r="AK191" s="13" t="s">
        <v>40</v>
      </c>
      <c r="AL191" t="s">
        <v>795</v>
      </c>
      <c r="AM191" t="s">
        <v>54</v>
      </c>
    </row>
    <row r="192" spans="1:39" x14ac:dyDescent="0.35">
      <c r="A192">
        <v>302</v>
      </c>
      <c r="B192" t="s">
        <v>796</v>
      </c>
      <c r="F192">
        <v>1</v>
      </c>
      <c r="Y192" s="4">
        <v>45930.783333333333</v>
      </c>
      <c r="Z192" s="14">
        <f t="shared" si="4"/>
        <v>45930</v>
      </c>
      <c r="AA192" s="4" t="str">
        <f t="shared" si="5"/>
        <v>18:48</v>
      </c>
      <c r="AB192" t="s">
        <v>797</v>
      </c>
      <c r="AC192" t="s">
        <v>37</v>
      </c>
      <c r="AD192" t="s">
        <v>41</v>
      </c>
      <c r="AE192" t="s">
        <v>41</v>
      </c>
      <c r="AF192" s="7" t="s">
        <v>41</v>
      </c>
      <c r="AG192" s="9">
        <v>30</v>
      </c>
      <c r="AH192" t="s">
        <v>38</v>
      </c>
      <c r="AI192" t="s">
        <v>42</v>
      </c>
      <c r="AJ192" s="11" t="s">
        <v>798</v>
      </c>
      <c r="AK192" s="13" t="s">
        <v>40</v>
      </c>
      <c r="AL192" t="s">
        <v>799</v>
      </c>
      <c r="AM192" t="s">
        <v>54</v>
      </c>
    </row>
    <row r="193" spans="1:39" x14ac:dyDescent="0.35">
      <c r="A193">
        <v>303</v>
      </c>
      <c r="B193" t="s">
        <v>800</v>
      </c>
      <c r="Y193" s="4">
        <v>45931.082407407397</v>
      </c>
      <c r="Z193" s="14">
        <f t="shared" si="4"/>
        <v>45931</v>
      </c>
      <c r="AA193" s="4" t="str">
        <f t="shared" si="5"/>
        <v>01:58</v>
      </c>
      <c r="AB193" t="s">
        <v>801</v>
      </c>
      <c r="AC193" t="s">
        <v>37</v>
      </c>
      <c r="AD193" t="s">
        <v>37</v>
      </c>
      <c r="AE193" t="s">
        <v>37</v>
      </c>
      <c r="AF193" s="7" t="s">
        <v>37</v>
      </c>
      <c r="AG193" s="9">
        <v>20</v>
      </c>
      <c r="AH193" t="s">
        <v>38</v>
      </c>
      <c r="AI193" t="s">
        <v>46</v>
      </c>
      <c r="AJ193" s="11" t="s">
        <v>802</v>
      </c>
      <c r="AK193" s="13" t="s">
        <v>40</v>
      </c>
      <c r="AL193" t="s">
        <v>803</v>
      </c>
    </row>
    <row r="194" spans="1:39" x14ac:dyDescent="0.35">
      <c r="A194">
        <v>304</v>
      </c>
      <c r="B194" t="s">
        <v>804</v>
      </c>
      <c r="F194">
        <v>1</v>
      </c>
      <c r="Y194" s="4">
        <v>45931.979166666657</v>
      </c>
      <c r="Z194" s="14">
        <f t="shared" si="4"/>
        <v>45931</v>
      </c>
      <c r="AA194" s="4" t="str">
        <f t="shared" si="5"/>
        <v>23:30</v>
      </c>
      <c r="AB194" t="s">
        <v>805</v>
      </c>
      <c r="AC194" t="s">
        <v>41</v>
      </c>
      <c r="AD194" t="s">
        <v>37</v>
      </c>
      <c r="AE194" t="s">
        <v>37</v>
      </c>
      <c r="AF194" s="7" t="s">
        <v>41</v>
      </c>
      <c r="AG194" s="9">
        <v>30</v>
      </c>
      <c r="AH194" t="s">
        <v>38</v>
      </c>
      <c r="AI194" t="s">
        <v>49</v>
      </c>
      <c r="AJ194" s="11" t="s">
        <v>806</v>
      </c>
      <c r="AK194" s="13" t="s">
        <v>56</v>
      </c>
      <c r="AL194" t="s">
        <v>807</v>
      </c>
      <c r="AM194" t="s">
        <v>54</v>
      </c>
    </row>
    <row r="195" spans="1:39" x14ac:dyDescent="0.35">
      <c r="A195">
        <v>305</v>
      </c>
      <c r="B195" t="s">
        <v>808</v>
      </c>
      <c r="F195">
        <v>1</v>
      </c>
      <c r="Y195" s="4">
        <v>45934.277777777788</v>
      </c>
      <c r="Z195" s="14">
        <f t="shared" ref="Z195:Z247" si="6">INT(Y195)</f>
        <v>45934</v>
      </c>
      <c r="AA195" s="4" t="str">
        <f t="shared" ref="AA195:AA247" si="7">TEXT(Y195,"HH:MM")</f>
        <v>06:40</v>
      </c>
      <c r="AB195" t="s">
        <v>809</v>
      </c>
      <c r="AC195" t="s">
        <v>37</v>
      </c>
      <c r="AD195" t="s">
        <v>37</v>
      </c>
      <c r="AE195" t="s">
        <v>37</v>
      </c>
      <c r="AF195" s="7" t="s">
        <v>37</v>
      </c>
      <c r="AG195" s="9">
        <v>30</v>
      </c>
      <c r="AH195" t="s">
        <v>38</v>
      </c>
      <c r="AI195" t="s">
        <v>39</v>
      </c>
      <c r="AJ195" s="11" t="s">
        <v>810</v>
      </c>
      <c r="AK195" s="13" t="s">
        <v>47</v>
      </c>
      <c r="AL195" t="s">
        <v>811</v>
      </c>
      <c r="AM195" t="s">
        <v>52</v>
      </c>
    </row>
    <row r="196" spans="1:39" x14ac:dyDescent="0.35">
      <c r="A196">
        <v>306</v>
      </c>
      <c r="B196" t="s">
        <v>812</v>
      </c>
      <c r="F196">
        <v>1</v>
      </c>
      <c r="Y196" s="4">
        <v>45934.326388888891</v>
      </c>
      <c r="Z196" s="14">
        <f t="shared" si="6"/>
        <v>45934</v>
      </c>
      <c r="AA196" s="4" t="str">
        <f t="shared" si="7"/>
        <v>07:50</v>
      </c>
      <c r="AB196" t="s">
        <v>813</v>
      </c>
      <c r="AC196" t="s">
        <v>37</v>
      </c>
      <c r="AD196" t="s">
        <v>37</v>
      </c>
      <c r="AE196" t="s">
        <v>37</v>
      </c>
      <c r="AF196" s="7" t="s">
        <v>41</v>
      </c>
      <c r="AG196" s="9">
        <v>30</v>
      </c>
      <c r="AH196" t="s">
        <v>38</v>
      </c>
      <c r="AI196" t="s">
        <v>39</v>
      </c>
      <c r="AJ196" s="11" t="s">
        <v>814</v>
      </c>
      <c r="AK196" s="13" t="s">
        <v>47</v>
      </c>
      <c r="AL196" t="s">
        <v>815</v>
      </c>
      <c r="AM196" t="s">
        <v>52</v>
      </c>
    </row>
    <row r="197" spans="1:39" x14ac:dyDescent="0.35">
      <c r="A197">
        <v>307</v>
      </c>
      <c r="B197" t="s">
        <v>816</v>
      </c>
      <c r="F197">
        <v>1</v>
      </c>
      <c r="Y197" s="4">
        <v>45935.222222222219</v>
      </c>
      <c r="Z197" s="14">
        <f t="shared" si="6"/>
        <v>45935</v>
      </c>
      <c r="AA197" s="4" t="str">
        <f t="shared" si="7"/>
        <v>05:20</v>
      </c>
      <c r="AB197" t="s">
        <v>817</v>
      </c>
      <c r="AC197" t="s">
        <v>37</v>
      </c>
      <c r="AD197" t="s">
        <v>37</v>
      </c>
      <c r="AE197" t="s">
        <v>37</v>
      </c>
      <c r="AF197" s="7" t="s">
        <v>37</v>
      </c>
      <c r="AG197" s="9">
        <v>80</v>
      </c>
      <c r="AH197" t="s">
        <v>39</v>
      </c>
      <c r="AI197" t="s">
        <v>55</v>
      </c>
      <c r="AJ197" s="11" t="s">
        <v>818</v>
      </c>
      <c r="AK197" s="13" t="s">
        <v>47</v>
      </c>
      <c r="AL197" t="s">
        <v>819</v>
      </c>
      <c r="AM197" t="s">
        <v>52</v>
      </c>
    </row>
    <row r="198" spans="1:39" x14ac:dyDescent="0.35">
      <c r="A198">
        <v>308</v>
      </c>
      <c r="B198" t="s">
        <v>820</v>
      </c>
      <c r="C198">
        <v>0</v>
      </c>
      <c r="D198">
        <v>-1</v>
      </c>
      <c r="E198">
        <v>312.8389892578125</v>
      </c>
      <c r="F198">
        <v>2</v>
      </c>
      <c r="G198" t="s">
        <v>53</v>
      </c>
      <c r="H198">
        <v>5.9079417504742304</v>
      </c>
      <c r="I198">
        <v>4</v>
      </c>
      <c r="J198">
        <v>40.71073723960734</v>
      </c>
      <c r="K198">
        <v>-89.631613930770783</v>
      </c>
      <c r="L198">
        <v>192.71297836303711</v>
      </c>
      <c r="T198" s="2">
        <v>45938.340300891206</v>
      </c>
      <c r="Y198" s="4">
        <v>45938.31527777778</v>
      </c>
      <c r="Z198" s="14">
        <f t="shared" si="6"/>
        <v>45938</v>
      </c>
      <c r="AA198" s="4" t="str">
        <f t="shared" si="7"/>
        <v>07:34</v>
      </c>
      <c r="AB198" t="s">
        <v>821</v>
      </c>
      <c r="AC198" t="s">
        <v>37</v>
      </c>
      <c r="AD198" t="s">
        <v>37</v>
      </c>
      <c r="AE198" t="s">
        <v>37</v>
      </c>
      <c r="AF198" s="7" t="s">
        <v>41</v>
      </c>
      <c r="AG198" s="9">
        <v>11</v>
      </c>
      <c r="AH198" t="s">
        <v>38</v>
      </c>
      <c r="AI198" t="s">
        <v>62</v>
      </c>
      <c r="AJ198" s="11" t="s">
        <v>822</v>
      </c>
      <c r="AK198" s="13" t="s">
        <v>40</v>
      </c>
      <c r="AL198" t="s">
        <v>823</v>
      </c>
      <c r="AM198" t="s">
        <v>54</v>
      </c>
    </row>
    <row r="199" spans="1:39" x14ac:dyDescent="0.35">
      <c r="A199">
        <v>309</v>
      </c>
      <c r="B199" t="s">
        <v>824</v>
      </c>
      <c r="C199">
        <v>0</v>
      </c>
      <c r="D199">
        <v>-1</v>
      </c>
      <c r="E199">
        <v>356.97579956054688</v>
      </c>
      <c r="F199">
        <v>2</v>
      </c>
      <c r="G199" t="s">
        <v>53</v>
      </c>
      <c r="H199">
        <v>4.7338291092649811</v>
      </c>
      <c r="I199">
        <v>4.0293644381885638</v>
      </c>
      <c r="J199">
        <v>40.733499940027208</v>
      </c>
      <c r="K199">
        <v>-89.573800271172843</v>
      </c>
      <c r="L199">
        <v>220.91720202751461</v>
      </c>
      <c r="T199" s="2">
        <v>45938.383344895832</v>
      </c>
      <c r="Y199" s="4">
        <v>45938.345138888893</v>
      </c>
      <c r="Z199" s="14">
        <f t="shared" si="6"/>
        <v>45938</v>
      </c>
      <c r="AA199" s="4" t="str">
        <f t="shared" si="7"/>
        <v>08:17</v>
      </c>
      <c r="AB199" t="s">
        <v>825</v>
      </c>
      <c r="AC199" t="s">
        <v>37</v>
      </c>
      <c r="AD199" t="s">
        <v>41</v>
      </c>
      <c r="AE199" t="s">
        <v>37</v>
      </c>
      <c r="AF199" s="7" t="s">
        <v>41</v>
      </c>
      <c r="AG199" s="9">
        <v>45</v>
      </c>
      <c r="AH199" t="s">
        <v>38</v>
      </c>
      <c r="AI199" t="s">
        <v>62</v>
      </c>
      <c r="AJ199" s="11" t="s">
        <v>826</v>
      </c>
      <c r="AK199" s="13" t="s">
        <v>40</v>
      </c>
      <c r="AL199" t="s">
        <v>827</v>
      </c>
      <c r="AM199" t="s">
        <v>54</v>
      </c>
    </row>
    <row r="200" spans="1:39" x14ac:dyDescent="0.35">
      <c r="A200">
        <v>310</v>
      </c>
      <c r="B200" t="s">
        <v>828</v>
      </c>
      <c r="C200">
        <v>0</v>
      </c>
      <c r="D200">
        <v>-1</v>
      </c>
      <c r="E200">
        <v>51.429790496826172</v>
      </c>
      <c r="F200">
        <v>2</v>
      </c>
      <c r="G200" t="s">
        <v>53</v>
      </c>
      <c r="H200">
        <v>3.6767217485931338</v>
      </c>
      <c r="I200">
        <v>4.0293644381885638</v>
      </c>
      <c r="J200">
        <v>40.74735627782281</v>
      </c>
      <c r="K200">
        <v>-89.578493562961285</v>
      </c>
      <c r="L200">
        <v>240.36495593562719</v>
      </c>
      <c r="T200" s="2">
        <v>45939.354525451388</v>
      </c>
      <c r="Y200" s="4">
        <v>45939.339583333327</v>
      </c>
      <c r="Z200" s="14">
        <f t="shared" si="6"/>
        <v>45939</v>
      </c>
      <c r="AA200" s="4" t="str">
        <f t="shared" si="7"/>
        <v>08:09</v>
      </c>
      <c r="AB200" t="s">
        <v>829</v>
      </c>
      <c r="AC200" t="s">
        <v>37</v>
      </c>
      <c r="AD200" t="s">
        <v>37</v>
      </c>
      <c r="AE200" t="s">
        <v>37</v>
      </c>
      <c r="AF200" s="7" t="s">
        <v>37</v>
      </c>
      <c r="AG200" s="9">
        <v>8</v>
      </c>
      <c r="AH200" t="s">
        <v>38</v>
      </c>
      <c r="AI200" t="s">
        <v>62</v>
      </c>
      <c r="AJ200" s="11" t="s">
        <v>830</v>
      </c>
      <c r="AK200" s="13" t="s">
        <v>40</v>
      </c>
      <c r="AL200" t="s">
        <v>831</v>
      </c>
      <c r="AM200" t="s">
        <v>54</v>
      </c>
    </row>
    <row r="201" spans="1:39" x14ac:dyDescent="0.35">
      <c r="A201">
        <v>311</v>
      </c>
      <c r="B201" t="s">
        <v>832</v>
      </c>
      <c r="C201">
        <v>0</v>
      </c>
      <c r="F201">
        <v>2</v>
      </c>
      <c r="G201" t="s">
        <v>318</v>
      </c>
      <c r="H201">
        <v>3.3662775449954991</v>
      </c>
      <c r="I201">
        <v>4.0293644381885638</v>
      </c>
      <c r="J201">
        <v>40.680149860612659</v>
      </c>
      <c r="K201">
        <v>-89.612528320070425</v>
      </c>
      <c r="L201">
        <v>153.4229393331334</v>
      </c>
      <c r="T201" s="2">
        <v>45939.998032372678</v>
      </c>
      <c r="Y201" s="4">
        <v>45939.972222222219</v>
      </c>
      <c r="Z201" s="14">
        <f t="shared" si="6"/>
        <v>45939</v>
      </c>
      <c r="AA201" s="4" t="str">
        <f t="shared" si="7"/>
        <v>23:20</v>
      </c>
      <c r="AB201" t="s">
        <v>833</v>
      </c>
      <c r="AC201" t="s">
        <v>37</v>
      </c>
      <c r="AD201" t="s">
        <v>37</v>
      </c>
      <c r="AE201" t="s">
        <v>37</v>
      </c>
      <c r="AF201" s="7" t="s">
        <v>41</v>
      </c>
      <c r="AG201" s="9">
        <v>11</v>
      </c>
      <c r="AH201" t="s">
        <v>38</v>
      </c>
      <c r="AI201" t="s">
        <v>59</v>
      </c>
      <c r="AJ201" s="11" t="s">
        <v>834</v>
      </c>
      <c r="AK201" s="13" t="s">
        <v>40</v>
      </c>
      <c r="AL201" t="s">
        <v>835</v>
      </c>
      <c r="AM201" t="s">
        <v>54</v>
      </c>
    </row>
    <row r="202" spans="1:39" x14ac:dyDescent="0.35">
      <c r="A202">
        <v>312</v>
      </c>
      <c r="B202" t="s">
        <v>836</v>
      </c>
      <c r="F202">
        <v>1</v>
      </c>
      <c r="Y202" s="4">
        <v>45940.010416666657</v>
      </c>
      <c r="Z202" s="14">
        <f t="shared" si="6"/>
        <v>45940</v>
      </c>
      <c r="AA202" s="4" t="str">
        <f t="shared" si="7"/>
        <v>00:15</v>
      </c>
      <c r="AB202" t="s">
        <v>837</v>
      </c>
      <c r="AC202" t="s">
        <v>37</v>
      </c>
      <c r="AD202" t="s">
        <v>37</v>
      </c>
      <c r="AE202" t="s">
        <v>37</v>
      </c>
      <c r="AF202" s="7" t="s">
        <v>37</v>
      </c>
      <c r="AG202" s="9">
        <v>10</v>
      </c>
      <c r="AH202" t="s">
        <v>38</v>
      </c>
      <c r="AI202" t="s">
        <v>39</v>
      </c>
      <c r="AJ202" s="11" t="s">
        <v>838</v>
      </c>
      <c r="AK202" s="13" t="s">
        <v>45</v>
      </c>
      <c r="AL202" t="s">
        <v>839</v>
      </c>
      <c r="AM202" t="s">
        <v>54</v>
      </c>
    </row>
    <row r="203" spans="1:39" x14ac:dyDescent="0.35">
      <c r="A203">
        <v>313</v>
      </c>
      <c r="B203" t="s">
        <v>840</v>
      </c>
      <c r="C203">
        <v>1.764000034332275</v>
      </c>
      <c r="D203">
        <v>177.1875</v>
      </c>
      <c r="E203">
        <v>13.242031097412109</v>
      </c>
      <c r="F203">
        <v>2</v>
      </c>
      <c r="G203" t="s">
        <v>53</v>
      </c>
      <c r="H203">
        <v>3.5355339059327369</v>
      </c>
      <c r="I203">
        <v>3</v>
      </c>
      <c r="J203">
        <v>40.736549855247823</v>
      </c>
      <c r="K203">
        <v>-89.630543729373841</v>
      </c>
      <c r="L203">
        <v>203.45553207397461</v>
      </c>
      <c r="T203" s="2">
        <v>45940.392488310194</v>
      </c>
      <c r="Y203" s="4">
        <v>45940.321527777778</v>
      </c>
      <c r="Z203" s="14">
        <f t="shared" si="6"/>
        <v>45940</v>
      </c>
      <c r="AA203" s="4" t="str">
        <f t="shared" si="7"/>
        <v>07:43</v>
      </c>
      <c r="AB203" t="s">
        <v>841</v>
      </c>
      <c r="AC203" t="s">
        <v>37</v>
      </c>
      <c r="AD203" t="s">
        <v>37</v>
      </c>
      <c r="AE203" t="s">
        <v>37</v>
      </c>
      <c r="AF203" s="7" t="s">
        <v>37</v>
      </c>
      <c r="AG203" s="9">
        <v>10</v>
      </c>
      <c r="AH203" t="s">
        <v>38</v>
      </c>
      <c r="AI203" t="s">
        <v>62</v>
      </c>
      <c r="AJ203" s="11" t="s">
        <v>842</v>
      </c>
      <c r="AK203" s="13" t="s">
        <v>40</v>
      </c>
      <c r="AL203" t="s">
        <v>843</v>
      </c>
      <c r="AM203" t="s">
        <v>54</v>
      </c>
    </row>
    <row r="204" spans="1:39" x14ac:dyDescent="0.35">
      <c r="A204">
        <v>314</v>
      </c>
      <c r="B204" t="s">
        <v>844</v>
      </c>
      <c r="F204">
        <v>1</v>
      </c>
      <c r="Y204" s="4">
        <v>45942.234722222223</v>
      </c>
      <c r="Z204" s="14">
        <f t="shared" si="6"/>
        <v>45942</v>
      </c>
      <c r="AA204" s="4" t="str">
        <f t="shared" si="7"/>
        <v>05:38</v>
      </c>
      <c r="AB204" t="s">
        <v>845</v>
      </c>
      <c r="AC204" t="s">
        <v>37</v>
      </c>
      <c r="AD204" t="s">
        <v>37</v>
      </c>
      <c r="AE204" t="s">
        <v>37</v>
      </c>
      <c r="AF204" s="7" t="s">
        <v>37</v>
      </c>
      <c r="AG204" s="9">
        <v>5</v>
      </c>
      <c r="AH204" t="s">
        <v>38</v>
      </c>
      <c r="AI204" t="s">
        <v>49</v>
      </c>
      <c r="AJ204" s="11" t="s">
        <v>846</v>
      </c>
      <c r="AK204" s="13" t="s">
        <v>40</v>
      </c>
      <c r="AL204" t="s">
        <v>847</v>
      </c>
      <c r="AM204" t="s">
        <v>54</v>
      </c>
    </row>
    <row r="205" spans="1:39" x14ac:dyDescent="0.35">
      <c r="A205">
        <v>315</v>
      </c>
      <c r="B205" t="s">
        <v>848</v>
      </c>
      <c r="F205">
        <v>1</v>
      </c>
      <c r="Y205" s="4">
        <v>45942.888888888891</v>
      </c>
      <c r="Z205" s="14">
        <f t="shared" si="6"/>
        <v>45942</v>
      </c>
      <c r="AA205" s="4" t="str">
        <f t="shared" si="7"/>
        <v>21:20</v>
      </c>
      <c r="AB205" t="s">
        <v>849</v>
      </c>
      <c r="AC205" t="s">
        <v>41</v>
      </c>
      <c r="AD205" t="s">
        <v>37</v>
      </c>
      <c r="AE205" t="s">
        <v>41</v>
      </c>
      <c r="AF205" s="7" t="s">
        <v>41</v>
      </c>
      <c r="AG205" s="9">
        <v>20</v>
      </c>
      <c r="AH205" t="s">
        <v>38</v>
      </c>
      <c r="AI205" t="s">
        <v>49</v>
      </c>
      <c r="AJ205" s="11" t="s">
        <v>850</v>
      </c>
      <c r="AK205" s="13" t="s">
        <v>56</v>
      </c>
      <c r="AL205" t="s">
        <v>851</v>
      </c>
      <c r="AM205" t="s">
        <v>58</v>
      </c>
    </row>
    <row r="206" spans="1:39" x14ac:dyDescent="0.35">
      <c r="A206">
        <v>316</v>
      </c>
      <c r="B206" t="s">
        <v>852</v>
      </c>
      <c r="C206">
        <v>0</v>
      </c>
      <c r="D206">
        <v>312.1875</v>
      </c>
      <c r="E206">
        <v>205.0168762207031</v>
      </c>
      <c r="F206">
        <v>2</v>
      </c>
      <c r="G206" t="s">
        <v>53</v>
      </c>
      <c r="H206">
        <v>3.5327487262407291</v>
      </c>
      <c r="I206">
        <v>3</v>
      </c>
      <c r="J206">
        <v>40.669667566373548</v>
      </c>
      <c r="K206">
        <v>-89.623481384396499</v>
      </c>
      <c r="L206">
        <v>151.47842025756839</v>
      </c>
      <c r="T206" s="2">
        <v>45946.230902754629</v>
      </c>
      <c r="Y206" s="4">
        <v>45946.21875</v>
      </c>
      <c r="Z206" s="14">
        <f t="shared" si="6"/>
        <v>45946</v>
      </c>
      <c r="AA206" s="4" t="str">
        <f t="shared" si="7"/>
        <v>05:15</v>
      </c>
      <c r="AB206" t="s">
        <v>853</v>
      </c>
      <c r="AC206" t="s">
        <v>37</v>
      </c>
      <c r="AD206" t="s">
        <v>37</v>
      </c>
      <c r="AE206" t="s">
        <v>37</v>
      </c>
      <c r="AF206" s="7" t="s">
        <v>41</v>
      </c>
      <c r="AG206" s="9">
        <v>15</v>
      </c>
      <c r="AH206" t="s">
        <v>38</v>
      </c>
      <c r="AI206" t="s">
        <v>62</v>
      </c>
      <c r="AJ206" s="11" t="s">
        <v>854</v>
      </c>
      <c r="AK206" s="13" t="s">
        <v>40</v>
      </c>
      <c r="AL206" t="s">
        <v>855</v>
      </c>
      <c r="AM206" t="s">
        <v>54</v>
      </c>
    </row>
    <row r="207" spans="1:39" x14ac:dyDescent="0.35">
      <c r="A207">
        <v>318</v>
      </c>
      <c r="B207" t="s">
        <v>856</v>
      </c>
      <c r="F207">
        <v>1</v>
      </c>
      <c r="Y207" s="4">
        <v>45948.229166666657</v>
      </c>
      <c r="Z207" s="14">
        <f t="shared" si="6"/>
        <v>45948</v>
      </c>
      <c r="AA207" s="4" t="str">
        <f t="shared" si="7"/>
        <v>05:30</v>
      </c>
      <c r="AB207" t="s">
        <v>857</v>
      </c>
      <c r="AC207" t="s">
        <v>41</v>
      </c>
      <c r="AD207" t="s">
        <v>37</v>
      </c>
      <c r="AE207" t="s">
        <v>37</v>
      </c>
      <c r="AF207" s="7" t="s">
        <v>37</v>
      </c>
      <c r="AG207" s="9">
        <v>20</v>
      </c>
      <c r="AH207" t="s">
        <v>38</v>
      </c>
      <c r="AI207" t="s">
        <v>44</v>
      </c>
      <c r="AJ207" s="11" t="s">
        <v>858</v>
      </c>
      <c r="AK207" s="13" t="s">
        <v>56</v>
      </c>
      <c r="AL207" t="s">
        <v>859</v>
      </c>
      <c r="AM207" t="s">
        <v>58</v>
      </c>
    </row>
    <row r="208" spans="1:39" x14ac:dyDescent="0.35">
      <c r="A208">
        <v>319</v>
      </c>
      <c r="B208" t="s">
        <v>860</v>
      </c>
      <c r="C208">
        <v>10.47600030899048</v>
      </c>
      <c r="D208">
        <v>185.2734375</v>
      </c>
      <c r="E208">
        <v>74.137962341308594</v>
      </c>
      <c r="F208">
        <v>2</v>
      </c>
      <c r="G208" t="s">
        <v>53</v>
      </c>
      <c r="H208">
        <v>12.62428460143531</v>
      </c>
      <c r="I208">
        <v>24</v>
      </c>
      <c r="J208">
        <v>40.719762562916912</v>
      </c>
      <c r="K208">
        <v>-89.600046597362578</v>
      </c>
      <c r="L208">
        <v>173.61397933959961</v>
      </c>
      <c r="T208" s="2">
        <v>45950.350487418982</v>
      </c>
      <c r="Y208" s="4">
        <v>45950.270833333343</v>
      </c>
      <c r="Z208" s="14">
        <f t="shared" si="6"/>
        <v>45950</v>
      </c>
      <c r="AA208" s="4" t="str">
        <f t="shared" si="7"/>
        <v>06:30</v>
      </c>
      <c r="AB208" t="s">
        <v>861</v>
      </c>
      <c r="AC208" t="s">
        <v>37</v>
      </c>
      <c r="AD208" t="s">
        <v>37</v>
      </c>
      <c r="AE208" t="s">
        <v>37</v>
      </c>
      <c r="AF208" s="7" t="s">
        <v>37</v>
      </c>
      <c r="AG208" s="9">
        <v>20</v>
      </c>
      <c r="AH208" t="s">
        <v>38</v>
      </c>
      <c r="AI208" t="s">
        <v>44</v>
      </c>
      <c r="AJ208" s="11" t="s">
        <v>862</v>
      </c>
      <c r="AK208" s="13" t="s">
        <v>50</v>
      </c>
      <c r="AL208" t="s">
        <v>863</v>
      </c>
      <c r="AM208" t="s">
        <v>54</v>
      </c>
    </row>
    <row r="209" spans="1:39" x14ac:dyDescent="0.35">
      <c r="A209">
        <v>320</v>
      </c>
      <c r="B209" t="s">
        <v>864</v>
      </c>
      <c r="F209">
        <v>1</v>
      </c>
      <c r="Y209" s="4">
        <v>45957.377083333333</v>
      </c>
      <c r="Z209" s="14">
        <f t="shared" si="6"/>
        <v>45957</v>
      </c>
      <c r="AA209" s="4" t="str">
        <f t="shared" si="7"/>
        <v>09:03</v>
      </c>
      <c r="AB209" t="s">
        <v>865</v>
      </c>
      <c r="AC209" t="s">
        <v>37</v>
      </c>
      <c r="AD209" t="s">
        <v>37</v>
      </c>
      <c r="AE209" t="s">
        <v>37</v>
      </c>
      <c r="AF209" s="7" t="s">
        <v>37</v>
      </c>
      <c r="AG209" s="9">
        <v>35</v>
      </c>
      <c r="AH209" t="s">
        <v>38</v>
      </c>
      <c r="AI209" t="s">
        <v>49</v>
      </c>
      <c r="AJ209" s="11" t="s">
        <v>866</v>
      </c>
      <c r="AK209" s="13" t="s">
        <v>40</v>
      </c>
      <c r="AL209" t="s">
        <v>867</v>
      </c>
      <c r="AM209" t="s">
        <v>54</v>
      </c>
    </row>
    <row r="210" spans="1:39" x14ac:dyDescent="0.35">
      <c r="A210">
        <v>321</v>
      </c>
      <c r="B210" t="s">
        <v>868</v>
      </c>
      <c r="F210">
        <v>1</v>
      </c>
      <c r="Y210" s="4">
        <v>45960.055555555547</v>
      </c>
      <c r="Z210" s="14">
        <f t="shared" si="6"/>
        <v>45960</v>
      </c>
      <c r="AA210" s="4" t="str">
        <f t="shared" si="7"/>
        <v>01:20</v>
      </c>
      <c r="AB210" t="s">
        <v>869</v>
      </c>
      <c r="AC210" t="s">
        <v>41</v>
      </c>
      <c r="AD210" t="s">
        <v>37</v>
      </c>
      <c r="AE210" t="s">
        <v>37</v>
      </c>
      <c r="AF210" s="7" t="s">
        <v>41</v>
      </c>
      <c r="AG210" s="9">
        <v>20</v>
      </c>
      <c r="AH210" t="s">
        <v>38</v>
      </c>
      <c r="AI210" t="s">
        <v>456</v>
      </c>
      <c r="AJ210" s="11" t="s">
        <v>870</v>
      </c>
      <c r="AK210" s="13" t="s">
        <v>40</v>
      </c>
      <c r="AL210" t="s">
        <v>871</v>
      </c>
      <c r="AM210" t="s">
        <v>54</v>
      </c>
    </row>
    <row r="211" spans="1:39" x14ac:dyDescent="0.35">
      <c r="A211">
        <v>322</v>
      </c>
      <c r="B211" t="s">
        <v>872</v>
      </c>
      <c r="F211">
        <v>1</v>
      </c>
      <c r="Y211" s="4">
        <v>45950.458333333343</v>
      </c>
      <c r="Z211" s="14">
        <f t="shared" si="6"/>
        <v>45950</v>
      </c>
      <c r="AA211" s="4" t="str">
        <f t="shared" si="7"/>
        <v>11:00</v>
      </c>
      <c r="AB211" t="s">
        <v>873</v>
      </c>
      <c r="AC211" t="s">
        <v>37</v>
      </c>
      <c r="AD211" t="s">
        <v>37</v>
      </c>
      <c r="AE211" t="s">
        <v>37</v>
      </c>
      <c r="AF211" s="7" t="s">
        <v>37</v>
      </c>
      <c r="AG211" s="9">
        <v>465</v>
      </c>
      <c r="AH211" t="s">
        <v>59</v>
      </c>
      <c r="AI211" t="s">
        <v>42</v>
      </c>
      <c r="AJ211" s="11" t="s">
        <v>874</v>
      </c>
      <c r="AK211" s="13" t="s">
        <v>61</v>
      </c>
      <c r="AL211" t="s">
        <v>875</v>
      </c>
      <c r="AM211" t="s">
        <v>52</v>
      </c>
    </row>
    <row r="212" spans="1:39" x14ac:dyDescent="0.35">
      <c r="A212">
        <v>323</v>
      </c>
      <c r="B212" t="s">
        <v>876</v>
      </c>
      <c r="F212">
        <v>5</v>
      </c>
      <c r="Y212" s="4">
        <v>45951.458333333343</v>
      </c>
      <c r="Z212" s="14">
        <f t="shared" si="6"/>
        <v>45951</v>
      </c>
      <c r="AA212" s="4" t="str">
        <f t="shared" si="7"/>
        <v>11:00</v>
      </c>
      <c r="AB212" t="s">
        <v>873</v>
      </c>
      <c r="AC212" t="s">
        <v>37</v>
      </c>
      <c r="AD212" t="s">
        <v>37</v>
      </c>
      <c r="AE212" t="s">
        <v>37</v>
      </c>
      <c r="AF212" s="7" t="s">
        <v>37</v>
      </c>
      <c r="AG212" s="9">
        <v>100</v>
      </c>
      <c r="AH212" t="s">
        <v>59</v>
      </c>
      <c r="AI212" t="s">
        <v>42</v>
      </c>
      <c r="AJ212" s="11" t="s">
        <v>874</v>
      </c>
      <c r="AK212" s="13" t="s">
        <v>61</v>
      </c>
      <c r="AL212" t="s">
        <v>875</v>
      </c>
      <c r="AM212" t="s">
        <v>52</v>
      </c>
    </row>
    <row r="213" spans="1:39" x14ac:dyDescent="0.35">
      <c r="A213">
        <v>324</v>
      </c>
      <c r="B213" t="s">
        <v>877</v>
      </c>
      <c r="F213">
        <v>5</v>
      </c>
      <c r="Y213" s="4">
        <v>45952.458333333343</v>
      </c>
      <c r="Z213" s="14">
        <f t="shared" si="6"/>
        <v>45952</v>
      </c>
      <c r="AA213" s="4" t="str">
        <f t="shared" si="7"/>
        <v>11:00</v>
      </c>
      <c r="AB213" t="s">
        <v>873</v>
      </c>
      <c r="AC213" t="s">
        <v>37</v>
      </c>
      <c r="AD213" t="s">
        <v>37</v>
      </c>
      <c r="AE213" t="s">
        <v>37</v>
      </c>
      <c r="AF213" s="7" t="s">
        <v>37</v>
      </c>
      <c r="AG213" s="9">
        <v>783</v>
      </c>
      <c r="AH213" t="s">
        <v>59</v>
      </c>
      <c r="AI213" t="s">
        <v>42</v>
      </c>
      <c r="AJ213" s="11" t="s">
        <v>874</v>
      </c>
      <c r="AK213" s="13" t="s">
        <v>61</v>
      </c>
      <c r="AL213" t="s">
        <v>875</v>
      </c>
      <c r="AM213" t="s">
        <v>52</v>
      </c>
    </row>
    <row r="214" spans="1:39" x14ac:dyDescent="0.35">
      <c r="A214">
        <v>325</v>
      </c>
      <c r="B214" t="s">
        <v>878</v>
      </c>
      <c r="F214">
        <v>5</v>
      </c>
      <c r="Y214" s="4">
        <v>45953.458333333343</v>
      </c>
      <c r="Z214" s="14">
        <f t="shared" si="6"/>
        <v>45953</v>
      </c>
      <c r="AA214" s="4" t="str">
        <f t="shared" si="7"/>
        <v>11:00</v>
      </c>
      <c r="AB214" t="s">
        <v>873</v>
      </c>
      <c r="AC214" t="s">
        <v>37</v>
      </c>
      <c r="AD214" t="s">
        <v>37</v>
      </c>
      <c r="AE214" t="s">
        <v>37</v>
      </c>
      <c r="AF214" s="7" t="s">
        <v>37</v>
      </c>
      <c r="AG214" s="9">
        <v>757</v>
      </c>
      <c r="AH214" t="s">
        <v>59</v>
      </c>
      <c r="AI214" t="s">
        <v>42</v>
      </c>
      <c r="AJ214" s="11" t="s">
        <v>874</v>
      </c>
      <c r="AK214" s="13" t="s">
        <v>61</v>
      </c>
      <c r="AL214" t="s">
        <v>875</v>
      </c>
      <c r="AM214" t="s">
        <v>52</v>
      </c>
    </row>
    <row r="215" spans="1:39" x14ac:dyDescent="0.35">
      <c r="A215">
        <v>326</v>
      </c>
      <c r="B215" t="s">
        <v>879</v>
      </c>
      <c r="F215">
        <v>1</v>
      </c>
      <c r="Y215" s="4">
        <v>45954.458333333343</v>
      </c>
      <c r="Z215" s="14">
        <f t="shared" si="6"/>
        <v>45954</v>
      </c>
      <c r="AA215" s="4" t="str">
        <f t="shared" si="7"/>
        <v>11:00</v>
      </c>
      <c r="AB215" t="s">
        <v>873</v>
      </c>
      <c r="AC215" t="s">
        <v>37</v>
      </c>
      <c r="AD215" t="s">
        <v>37</v>
      </c>
      <c r="AE215" t="s">
        <v>37</v>
      </c>
      <c r="AF215" s="7" t="s">
        <v>37</v>
      </c>
      <c r="AG215" s="9">
        <v>600</v>
      </c>
      <c r="AH215" t="s">
        <v>59</v>
      </c>
      <c r="AI215" t="s">
        <v>42</v>
      </c>
      <c r="AJ215" s="11" t="s">
        <v>874</v>
      </c>
      <c r="AK215" s="13" t="s">
        <v>61</v>
      </c>
      <c r="AL215" t="s">
        <v>875</v>
      </c>
      <c r="AM215" t="s">
        <v>52</v>
      </c>
    </row>
    <row r="216" spans="1:39" x14ac:dyDescent="0.35">
      <c r="A216">
        <v>327</v>
      </c>
      <c r="B216" t="s">
        <v>880</v>
      </c>
      <c r="F216">
        <v>5</v>
      </c>
      <c r="Y216" s="4">
        <v>45957.458333333343</v>
      </c>
      <c r="Z216" s="14">
        <f t="shared" si="6"/>
        <v>45957</v>
      </c>
      <c r="AA216" s="4" t="str">
        <f t="shared" si="7"/>
        <v>11:00</v>
      </c>
      <c r="AB216" t="s">
        <v>873</v>
      </c>
      <c r="AC216" t="s">
        <v>37</v>
      </c>
      <c r="AD216" t="s">
        <v>37</v>
      </c>
      <c r="AE216" t="s">
        <v>37</v>
      </c>
      <c r="AF216" s="7" t="s">
        <v>37</v>
      </c>
      <c r="AG216" s="9">
        <v>600</v>
      </c>
      <c r="AH216" t="s">
        <v>59</v>
      </c>
      <c r="AI216" t="s">
        <v>42</v>
      </c>
      <c r="AJ216" s="11" t="s">
        <v>874</v>
      </c>
      <c r="AK216" s="13" t="s">
        <v>61</v>
      </c>
      <c r="AL216" t="s">
        <v>875</v>
      </c>
      <c r="AM216" t="s">
        <v>52</v>
      </c>
    </row>
    <row r="217" spans="1:39" x14ac:dyDescent="0.35">
      <c r="A217">
        <v>328</v>
      </c>
      <c r="B217" t="s">
        <v>881</v>
      </c>
      <c r="F217">
        <v>1</v>
      </c>
      <c r="Y217" s="4">
        <v>45958.458333333343</v>
      </c>
      <c r="Z217" s="14">
        <f t="shared" si="6"/>
        <v>45958</v>
      </c>
      <c r="AA217" s="4" t="str">
        <f t="shared" si="7"/>
        <v>11:00</v>
      </c>
      <c r="AB217" t="s">
        <v>873</v>
      </c>
      <c r="AC217" t="s">
        <v>37</v>
      </c>
      <c r="AD217" t="s">
        <v>37</v>
      </c>
      <c r="AE217" t="s">
        <v>37</v>
      </c>
      <c r="AF217" s="7" t="s">
        <v>37</v>
      </c>
      <c r="AG217" s="9">
        <v>781</v>
      </c>
      <c r="AH217" t="s">
        <v>59</v>
      </c>
      <c r="AI217" t="s">
        <v>42</v>
      </c>
      <c r="AJ217" s="11" t="s">
        <v>874</v>
      </c>
      <c r="AK217" s="13" t="s">
        <v>61</v>
      </c>
      <c r="AL217" t="s">
        <v>875</v>
      </c>
      <c r="AM217" t="s">
        <v>52</v>
      </c>
    </row>
    <row r="218" spans="1:39" x14ac:dyDescent="0.35">
      <c r="A218">
        <v>329</v>
      </c>
      <c r="B218" t="s">
        <v>882</v>
      </c>
      <c r="F218">
        <v>5</v>
      </c>
      <c r="Y218" s="4">
        <v>45959.458333333343</v>
      </c>
      <c r="Z218" s="14">
        <f t="shared" si="6"/>
        <v>45959</v>
      </c>
      <c r="AA218" s="4" t="str">
        <f t="shared" si="7"/>
        <v>11:00</v>
      </c>
      <c r="AB218" t="s">
        <v>873</v>
      </c>
      <c r="AC218" t="s">
        <v>37</v>
      </c>
      <c r="AD218" t="s">
        <v>37</v>
      </c>
      <c r="AE218" t="s">
        <v>37</v>
      </c>
      <c r="AF218" s="7" t="s">
        <v>37</v>
      </c>
      <c r="AG218" s="9">
        <v>530</v>
      </c>
      <c r="AH218" t="s">
        <v>59</v>
      </c>
      <c r="AI218" t="s">
        <v>42</v>
      </c>
      <c r="AJ218" s="11" t="s">
        <v>874</v>
      </c>
      <c r="AK218" s="13" t="s">
        <v>61</v>
      </c>
      <c r="AL218" t="s">
        <v>875</v>
      </c>
      <c r="AM218" t="s">
        <v>52</v>
      </c>
    </row>
    <row r="219" spans="1:39" x14ac:dyDescent="0.35">
      <c r="A219">
        <v>330</v>
      </c>
      <c r="B219" t="s">
        <v>883</v>
      </c>
      <c r="F219">
        <v>1</v>
      </c>
      <c r="Y219" s="4">
        <v>45965.390277777777</v>
      </c>
      <c r="Z219" s="14">
        <f t="shared" si="6"/>
        <v>45965</v>
      </c>
      <c r="AA219" s="4" t="str">
        <f t="shared" si="7"/>
        <v>09:22</v>
      </c>
      <c r="AB219" t="s">
        <v>884</v>
      </c>
      <c r="AC219" t="s">
        <v>37</v>
      </c>
      <c r="AD219" t="s">
        <v>37</v>
      </c>
      <c r="AE219" t="s">
        <v>37</v>
      </c>
      <c r="AF219" s="7" t="s">
        <v>37</v>
      </c>
      <c r="AG219" s="9">
        <v>5</v>
      </c>
      <c r="AH219" t="s">
        <v>38</v>
      </c>
      <c r="AI219" t="s">
        <v>62</v>
      </c>
      <c r="AJ219" s="11" t="s">
        <v>885</v>
      </c>
      <c r="AK219" s="13" t="s">
        <v>773</v>
      </c>
      <c r="AL219" t="s">
        <v>886</v>
      </c>
      <c r="AM219" t="s">
        <v>54</v>
      </c>
    </row>
    <row r="220" spans="1:39" x14ac:dyDescent="0.35">
      <c r="A220">
        <v>331</v>
      </c>
      <c r="B220" t="s">
        <v>887</v>
      </c>
      <c r="Y220" s="4">
        <v>45966.125486111108</v>
      </c>
      <c r="Z220" s="14">
        <f t="shared" si="6"/>
        <v>45966</v>
      </c>
      <c r="AA220" s="4" t="str">
        <f t="shared" si="7"/>
        <v>03:00</v>
      </c>
      <c r="AB220" t="s">
        <v>888</v>
      </c>
      <c r="AC220" t="s">
        <v>37</v>
      </c>
      <c r="AD220" t="s">
        <v>37</v>
      </c>
      <c r="AE220" t="s">
        <v>37</v>
      </c>
      <c r="AF220" s="7" t="s">
        <v>41</v>
      </c>
      <c r="AG220" s="9">
        <v>15</v>
      </c>
      <c r="AH220" t="s">
        <v>38</v>
      </c>
      <c r="AI220" t="s">
        <v>46</v>
      </c>
      <c r="AJ220" s="11" t="s">
        <v>889</v>
      </c>
      <c r="AK220" s="13" t="s">
        <v>40</v>
      </c>
      <c r="AL220" t="s">
        <v>890</v>
      </c>
    </row>
    <row r="221" spans="1:39" x14ac:dyDescent="0.35">
      <c r="A221">
        <v>332</v>
      </c>
      <c r="B221" t="s">
        <v>891</v>
      </c>
      <c r="F221">
        <v>1</v>
      </c>
      <c r="Y221" s="4">
        <v>45967.961111111108</v>
      </c>
      <c r="Z221" s="14">
        <f t="shared" si="6"/>
        <v>45967</v>
      </c>
      <c r="AA221" s="4" t="str">
        <f t="shared" si="7"/>
        <v>23:04</v>
      </c>
      <c r="AB221" t="s">
        <v>892</v>
      </c>
      <c r="AC221" t="s">
        <v>37</v>
      </c>
      <c r="AD221" t="s">
        <v>37</v>
      </c>
      <c r="AE221" t="s">
        <v>37</v>
      </c>
      <c r="AF221" s="7" t="s">
        <v>41</v>
      </c>
      <c r="AG221" s="9">
        <v>15</v>
      </c>
      <c r="AH221" t="s">
        <v>38</v>
      </c>
      <c r="AI221" t="s">
        <v>456</v>
      </c>
      <c r="AJ221" s="11" t="s">
        <v>893</v>
      </c>
      <c r="AK221" s="13" t="s">
        <v>40</v>
      </c>
      <c r="AL221" t="s">
        <v>894</v>
      </c>
      <c r="AM221" t="s">
        <v>54</v>
      </c>
    </row>
    <row r="222" spans="1:39" x14ac:dyDescent="0.35">
      <c r="A222">
        <v>333</v>
      </c>
      <c r="B222" t="s">
        <v>895</v>
      </c>
      <c r="Y222" s="4">
        <v>45968.328472222223</v>
      </c>
      <c r="Z222" s="14">
        <f t="shared" si="6"/>
        <v>45968</v>
      </c>
      <c r="AA222" s="4" t="str">
        <f t="shared" si="7"/>
        <v>07:53</v>
      </c>
      <c r="AB222" t="s">
        <v>896</v>
      </c>
      <c r="AC222" t="s">
        <v>37</v>
      </c>
      <c r="AD222" t="s">
        <v>37</v>
      </c>
      <c r="AE222" t="s">
        <v>37</v>
      </c>
      <c r="AF222" s="7" t="s">
        <v>41</v>
      </c>
      <c r="AG222" s="9">
        <v>12</v>
      </c>
      <c r="AH222" t="s">
        <v>38</v>
      </c>
      <c r="AI222" t="s">
        <v>55</v>
      </c>
      <c r="AJ222" s="11" t="s">
        <v>897</v>
      </c>
      <c r="AK222" s="13" t="s">
        <v>45</v>
      </c>
      <c r="AL222" t="s">
        <v>898</v>
      </c>
    </row>
    <row r="223" spans="1:39" x14ac:dyDescent="0.35">
      <c r="A223">
        <v>334</v>
      </c>
      <c r="B223" t="s">
        <v>899</v>
      </c>
      <c r="F223">
        <v>1</v>
      </c>
      <c r="Y223" s="4">
        <v>45970.649305555547</v>
      </c>
      <c r="Z223" s="14">
        <f t="shared" si="6"/>
        <v>45970</v>
      </c>
      <c r="AA223" s="4" t="str">
        <f t="shared" si="7"/>
        <v>15:35</v>
      </c>
      <c r="AB223" t="s">
        <v>900</v>
      </c>
      <c r="AC223" t="s">
        <v>37</v>
      </c>
      <c r="AD223" t="s">
        <v>37</v>
      </c>
      <c r="AE223" t="s">
        <v>37</v>
      </c>
      <c r="AF223" s="7" t="s">
        <v>37</v>
      </c>
      <c r="AG223" s="9">
        <v>20</v>
      </c>
      <c r="AH223" t="s">
        <v>38</v>
      </c>
      <c r="AI223" t="s">
        <v>42</v>
      </c>
      <c r="AJ223" s="11" t="s">
        <v>901</v>
      </c>
      <c r="AK223" s="13" t="s">
        <v>40</v>
      </c>
      <c r="AL223" t="s">
        <v>902</v>
      </c>
      <c r="AM223" t="s">
        <v>58</v>
      </c>
    </row>
    <row r="224" spans="1:39" x14ac:dyDescent="0.35">
      <c r="A224">
        <v>335</v>
      </c>
      <c r="B224" t="s">
        <v>903</v>
      </c>
      <c r="F224">
        <v>1</v>
      </c>
      <c r="Y224" s="4">
        <v>45972.604166666657</v>
      </c>
      <c r="Z224" s="14">
        <f t="shared" si="6"/>
        <v>45972</v>
      </c>
      <c r="AA224" s="4" t="str">
        <f t="shared" si="7"/>
        <v>14:30</v>
      </c>
      <c r="AB224" t="s">
        <v>904</v>
      </c>
      <c r="AC224" t="s">
        <v>37</v>
      </c>
      <c r="AD224" t="s">
        <v>37</v>
      </c>
      <c r="AE224" t="s">
        <v>37</v>
      </c>
      <c r="AF224" s="7" t="s">
        <v>37</v>
      </c>
      <c r="AG224" s="9">
        <v>60</v>
      </c>
      <c r="AH224" t="s">
        <v>55</v>
      </c>
      <c r="AI224" t="s">
        <v>49</v>
      </c>
      <c r="AJ224" s="11" t="s">
        <v>905</v>
      </c>
      <c r="AK224" s="13" t="s">
        <v>61</v>
      </c>
      <c r="AL224" t="s">
        <v>906</v>
      </c>
      <c r="AM224" t="s">
        <v>52</v>
      </c>
    </row>
    <row r="225" spans="1:39" x14ac:dyDescent="0.35">
      <c r="A225">
        <v>336</v>
      </c>
      <c r="B225" t="s">
        <v>907</v>
      </c>
      <c r="Y225" s="4">
        <v>45972.583506944437</v>
      </c>
      <c r="Z225" s="14">
        <f t="shared" si="6"/>
        <v>45972</v>
      </c>
      <c r="AA225" s="4" t="str">
        <f t="shared" si="7"/>
        <v>14:00</v>
      </c>
      <c r="AB225" t="s">
        <v>908</v>
      </c>
      <c r="AC225" t="s">
        <v>37</v>
      </c>
      <c r="AD225" t="s">
        <v>37</v>
      </c>
      <c r="AE225" t="s">
        <v>37</v>
      </c>
      <c r="AF225" s="7" t="s">
        <v>41</v>
      </c>
      <c r="AG225" s="9">
        <v>70</v>
      </c>
      <c r="AH225" t="s">
        <v>38</v>
      </c>
      <c r="AI225" t="s">
        <v>55</v>
      </c>
      <c r="AJ225" s="11" t="s">
        <v>909</v>
      </c>
      <c r="AK225" s="13" t="s">
        <v>61</v>
      </c>
      <c r="AL225" t="s">
        <v>910</v>
      </c>
    </row>
    <row r="226" spans="1:39" x14ac:dyDescent="0.35">
      <c r="A226">
        <v>337</v>
      </c>
      <c r="B226" t="s">
        <v>911</v>
      </c>
      <c r="F226">
        <v>1</v>
      </c>
      <c r="Y226" s="4">
        <v>45976.022916666669</v>
      </c>
      <c r="Z226" s="14">
        <f t="shared" si="6"/>
        <v>45976</v>
      </c>
      <c r="AA226" s="4" t="str">
        <f t="shared" si="7"/>
        <v>00:33</v>
      </c>
      <c r="AB226" t="s">
        <v>912</v>
      </c>
      <c r="AC226" t="s">
        <v>37</v>
      </c>
      <c r="AD226" t="s">
        <v>37</v>
      </c>
      <c r="AE226" t="s">
        <v>37</v>
      </c>
      <c r="AF226" s="7" t="s">
        <v>37</v>
      </c>
      <c r="AG226" s="9">
        <v>5</v>
      </c>
      <c r="AH226" t="s">
        <v>38</v>
      </c>
      <c r="AI226" t="s">
        <v>59</v>
      </c>
      <c r="AJ226" s="11" t="s">
        <v>913</v>
      </c>
      <c r="AK226" s="13" t="s">
        <v>40</v>
      </c>
      <c r="AL226" t="s">
        <v>914</v>
      </c>
      <c r="AM226" t="s">
        <v>54</v>
      </c>
    </row>
    <row r="227" spans="1:39" x14ac:dyDescent="0.35">
      <c r="A227">
        <v>338</v>
      </c>
      <c r="B227" t="s">
        <v>915</v>
      </c>
      <c r="C227">
        <v>0</v>
      </c>
      <c r="D227">
        <v>-1</v>
      </c>
      <c r="E227">
        <v>193.29335021972659</v>
      </c>
      <c r="F227">
        <v>2</v>
      </c>
      <c r="G227" t="s">
        <v>53</v>
      </c>
      <c r="H227">
        <v>3.5355331294861139</v>
      </c>
      <c r="I227">
        <v>3</v>
      </c>
      <c r="J227">
        <v>40.734626649626833</v>
      </c>
      <c r="K227">
        <v>-89.623928230674807</v>
      </c>
      <c r="L227">
        <v>197.35897445678711</v>
      </c>
      <c r="T227" s="2">
        <v>45976.306736076389</v>
      </c>
      <c r="Y227" s="4">
        <v>45976.27847222222</v>
      </c>
      <c r="Z227" s="14">
        <f t="shared" si="6"/>
        <v>45976</v>
      </c>
      <c r="AA227" s="4" t="str">
        <f t="shared" si="7"/>
        <v>06:41</v>
      </c>
      <c r="AB227" t="s">
        <v>916</v>
      </c>
      <c r="AC227" t="s">
        <v>37</v>
      </c>
      <c r="AD227" t="s">
        <v>37</v>
      </c>
      <c r="AE227" t="s">
        <v>37</v>
      </c>
      <c r="AF227" s="7" t="s">
        <v>37</v>
      </c>
      <c r="AG227" s="9">
        <v>30</v>
      </c>
      <c r="AH227" t="s">
        <v>38</v>
      </c>
      <c r="AI227" t="s">
        <v>62</v>
      </c>
      <c r="AJ227" s="11" t="s">
        <v>917</v>
      </c>
      <c r="AK227" s="13" t="s">
        <v>40</v>
      </c>
      <c r="AL227" t="s">
        <v>918</v>
      </c>
      <c r="AM227" t="s">
        <v>54</v>
      </c>
    </row>
    <row r="228" spans="1:39" x14ac:dyDescent="0.35">
      <c r="A228">
        <v>339</v>
      </c>
      <c r="B228" t="s">
        <v>919</v>
      </c>
      <c r="F228">
        <v>1</v>
      </c>
      <c r="Y228" s="4">
        <v>45983.057638888888</v>
      </c>
      <c r="Z228" s="14">
        <f t="shared" si="6"/>
        <v>45983</v>
      </c>
      <c r="AA228" s="4" t="str">
        <f t="shared" si="7"/>
        <v>01:23</v>
      </c>
      <c r="AB228" t="s">
        <v>920</v>
      </c>
      <c r="AC228" t="s">
        <v>37</v>
      </c>
      <c r="AD228" t="s">
        <v>37</v>
      </c>
      <c r="AE228" t="s">
        <v>37</v>
      </c>
      <c r="AF228" s="7" t="s">
        <v>41</v>
      </c>
      <c r="AG228" s="9">
        <v>13</v>
      </c>
      <c r="AH228" t="s">
        <v>38</v>
      </c>
      <c r="AI228" t="s">
        <v>59</v>
      </c>
      <c r="AJ228" s="11" t="s">
        <v>921</v>
      </c>
      <c r="AK228" s="13" t="s">
        <v>40</v>
      </c>
      <c r="AL228" t="s">
        <v>922</v>
      </c>
      <c r="AM228" t="s">
        <v>52</v>
      </c>
    </row>
    <row r="229" spans="1:39" x14ac:dyDescent="0.35">
      <c r="A229">
        <v>340</v>
      </c>
      <c r="B229" t="s">
        <v>923</v>
      </c>
      <c r="F229">
        <v>1</v>
      </c>
      <c r="Y229" s="4">
        <v>45983.399305555547</v>
      </c>
      <c r="Z229" s="14">
        <f t="shared" si="6"/>
        <v>45983</v>
      </c>
      <c r="AA229" s="4" t="str">
        <f t="shared" si="7"/>
        <v>09:35</v>
      </c>
      <c r="AB229" t="s">
        <v>924</v>
      </c>
      <c r="AC229" t="s">
        <v>37</v>
      </c>
      <c r="AD229" t="s">
        <v>41</v>
      </c>
      <c r="AE229" t="s">
        <v>41</v>
      </c>
      <c r="AF229" s="7" t="s">
        <v>41</v>
      </c>
      <c r="AG229" s="9">
        <v>20</v>
      </c>
      <c r="AH229" t="s">
        <v>38</v>
      </c>
      <c r="AI229" t="s">
        <v>39</v>
      </c>
      <c r="AJ229" s="11" t="s">
        <v>925</v>
      </c>
      <c r="AK229" s="13" t="s">
        <v>40</v>
      </c>
      <c r="AL229" t="s">
        <v>926</v>
      </c>
      <c r="AM229" t="s">
        <v>54</v>
      </c>
    </row>
    <row r="230" spans="1:39" x14ac:dyDescent="0.35">
      <c r="A230">
        <v>341</v>
      </c>
      <c r="B230" t="s">
        <v>927</v>
      </c>
      <c r="F230">
        <v>1</v>
      </c>
      <c r="Y230" s="4">
        <v>45984.660416666673</v>
      </c>
      <c r="Z230" s="14">
        <f t="shared" si="6"/>
        <v>45984</v>
      </c>
      <c r="AA230" s="4" t="str">
        <f t="shared" si="7"/>
        <v>15:51</v>
      </c>
      <c r="AB230" t="s">
        <v>928</v>
      </c>
      <c r="AC230" t="s">
        <v>37</v>
      </c>
      <c r="AD230" t="s">
        <v>37</v>
      </c>
      <c r="AE230" t="s">
        <v>37</v>
      </c>
      <c r="AF230" s="7" t="s">
        <v>37</v>
      </c>
      <c r="AG230" s="9">
        <v>5</v>
      </c>
      <c r="AH230" t="s">
        <v>38</v>
      </c>
      <c r="AI230" t="s">
        <v>42</v>
      </c>
      <c r="AJ230" s="11" t="s">
        <v>929</v>
      </c>
      <c r="AK230" s="13" t="s">
        <v>40</v>
      </c>
      <c r="AL230" t="s">
        <v>930</v>
      </c>
      <c r="AM230" t="s">
        <v>54</v>
      </c>
    </row>
    <row r="231" spans="1:39" x14ac:dyDescent="0.35">
      <c r="A231">
        <v>342</v>
      </c>
      <c r="B231" t="s">
        <v>931</v>
      </c>
      <c r="Y231" s="4">
        <v>45985.967106481483</v>
      </c>
      <c r="Z231" s="14">
        <f t="shared" si="6"/>
        <v>45985</v>
      </c>
      <c r="AA231" s="4" t="str">
        <f t="shared" si="7"/>
        <v>23:12</v>
      </c>
      <c r="AB231" t="s">
        <v>932</v>
      </c>
      <c r="AC231" t="s">
        <v>37</v>
      </c>
      <c r="AD231" t="s">
        <v>37</v>
      </c>
      <c r="AE231" t="s">
        <v>37</v>
      </c>
      <c r="AF231" s="7" t="s">
        <v>41</v>
      </c>
      <c r="AG231" s="9">
        <v>15</v>
      </c>
      <c r="AH231" t="s">
        <v>38</v>
      </c>
      <c r="AI231" t="s">
        <v>46</v>
      </c>
      <c r="AJ231" s="11" t="s">
        <v>933</v>
      </c>
      <c r="AK231" s="13" t="s">
        <v>40</v>
      </c>
      <c r="AL231" t="s">
        <v>934</v>
      </c>
    </row>
    <row r="232" spans="1:39" x14ac:dyDescent="0.35">
      <c r="A232">
        <v>343</v>
      </c>
      <c r="B232" t="s">
        <v>935</v>
      </c>
      <c r="Y232" s="4">
        <v>45979.007777777777</v>
      </c>
      <c r="Z232" s="14">
        <f t="shared" si="6"/>
        <v>45979</v>
      </c>
      <c r="AA232" s="4" t="str">
        <f t="shared" si="7"/>
        <v>00:11</v>
      </c>
      <c r="AB232" t="s">
        <v>936</v>
      </c>
      <c r="AC232" t="s">
        <v>37</v>
      </c>
      <c r="AD232" t="s">
        <v>37</v>
      </c>
      <c r="AE232" t="s">
        <v>37</v>
      </c>
      <c r="AF232" s="7" t="s">
        <v>41</v>
      </c>
      <c r="AG232" s="9">
        <v>15</v>
      </c>
      <c r="AH232" t="s">
        <v>38</v>
      </c>
      <c r="AI232" t="s">
        <v>46</v>
      </c>
      <c r="AJ232" s="11" t="s">
        <v>937</v>
      </c>
      <c r="AK232" s="13" t="s">
        <v>40</v>
      </c>
      <c r="AL232" t="s">
        <v>938</v>
      </c>
    </row>
    <row r="233" spans="1:39" x14ac:dyDescent="0.35">
      <c r="A233">
        <v>344</v>
      </c>
      <c r="B233" t="s">
        <v>939</v>
      </c>
      <c r="F233">
        <v>1</v>
      </c>
      <c r="Y233" s="4">
        <v>45986.515972222223</v>
      </c>
      <c r="Z233" s="14">
        <f t="shared" si="6"/>
        <v>45986</v>
      </c>
      <c r="AA233" s="4" t="str">
        <f t="shared" si="7"/>
        <v>12:23</v>
      </c>
      <c r="AB233" t="s">
        <v>940</v>
      </c>
      <c r="AC233" t="s">
        <v>41</v>
      </c>
      <c r="AD233" t="s">
        <v>37</v>
      </c>
      <c r="AE233" t="s">
        <v>37</v>
      </c>
      <c r="AF233" s="7" t="s">
        <v>37</v>
      </c>
      <c r="AG233" s="9">
        <v>15</v>
      </c>
      <c r="AH233" t="s">
        <v>38</v>
      </c>
      <c r="AI233" t="s">
        <v>43</v>
      </c>
      <c r="AJ233" s="11" t="s">
        <v>941</v>
      </c>
      <c r="AK233" s="13" t="s">
        <v>56</v>
      </c>
      <c r="AL233" t="s">
        <v>942</v>
      </c>
      <c r="AM233" t="s">
        <v>58</v>
      </c>
    </row>
    <row r="234" spans="1:39" x14ac:dyDescent="0.35">
      <c r="A234">
        <v>345</v>
      </c>
      <c r="B234" t="s">
        <v>943</v>
      </c>
      <c r="F234">
        <v>1</v>
      </c>
      <c r="Y234" s="4">
        <v>45987.545138888891</v>
      </c>
      <c r="Z234" s="14">
        <f t="shared" si="6"/>
        <v>45987</v>
      </c>
      <c r="AA234" s="4" t="str">
        <f t="shared" si="7"/>
        <v>13:05</v>
      </c>
      <c r="AB234" t="s">
        <v>944</v>
      </c>
      <c r="AC234" t="s">
        <v>37</v>
      </c>
      <c r="AD234" t="s">
        <v>37</v>
      </c>
      <c r="AE234" t="s">
        <v>37</v>
      </c>
      <c r="AF234" s="7" t="s">
        <v>37</v>
      </c>
      <c r="AG234" s="9">
        <v>15</v>
      </c>
      <c r="AH234" t="s">
        <v>38</v>
      </c>
      <c r="AI234" t="s">
        <v>62</v>
      </c>
      <c r="AJ234" s="11" t="s">
        <v>945</v>
      </c>
      <c r="AK234" s="13" t="s">
        <v>40</v>
      </c>
      <c r="AL234" t="s">
        <v>946</v>
      </c>
      <c r="AM234" t="s">
        <v>54</v>
      </c>
    </row>
    <row r="235" spans="1:39" x14ac:dyDescent="0.35">
      <c r="A235">
        <v>346</v>
      </c>
      <c r="B235" t="s">
        <v>947</v>
      </c>
      <c r="C235">
        <v>0</v>
      </c>
      <c r="D235">
        <v>0</v>
      </c>
      <c r="F235">
        <v>2</v>
      </c>
      <c r="G235" t="s">
        <v>318</v>
      </c>
      <c r="H235">
        <v>3.5346585476467149</v>
      </c>
      <c r="I235">
        <v>3</v>
      </c>
      <c r="J235">
        <v>40.7028808141919</v>
      </c>
      <c r="K235">
        <v>-89.603583255926438</v>
      </c>
      <c r="L235">
        <v>186.62618637084961</v>
      </c>
      <c r="T235" s="2">
        <v>45988.841956273158</v>
      </c>
      <c r="Y235" s="4">
        <v>45988.834722222222</v>
      </c>
      <c r="Z235" s="14">
        <f t="shared" si="6"/>
        <v>45988</v>
      </c>
      <c r="AA235" s="4" t="str">
        <f t="shared" si="7"/>
        <v>20:02</v>
      </c>
      <c r="AB235" t="s">
        <v>948</v>
      </c>
      <c r="AC235" t="s">
        <v>37</v>
      </c>
      <c r="AD235" t="s">
        <v>37</v>
      </c>
      <c r="AE235" t="s">
        <v>37</v>
      </c>
      <c r="AF235" s="7" t="s">
        <v>41</v>
      </c>
      <c r="AG235" s="9">
        <v>8</v>
      </c>
      <c r="AH235" t="s">
        <v>38</v>
      </c>
      <c r="AI235" t="s">
        <v>59</v>
      </c>
      <c r="AJ235" s="11" t="s">
        <v>949</v>
      </c>
      <c r="AK235" s="13" t="s">
        <v>40</v>
      </c>
      <c r="AL235" t="s">
        <v>950</v>
      </c>
      <c r="AM235" t="s">
        <v>54</v>
      </c>
    </row>
    <row r="236" spans="1:39" x14ac:dyDescent="0.35">
      <c r="A236">
        <v>347</v>
      </c>
      <c r="B236" t="s">
        <v>951</v>
      </c>
      <c r="F236">
        <v>1</v>
      </c>
      <c r="Y236" s="4">
        <v>45989.625</v>
      </c>
      <c r="Z236" s="14">
        <f t="shared" si="6"/>
        <v>45989</v>
      </c>
      <c r="AA236" s="4" t="str">
        <f t="shared" si="7"/>
        <v>15:00</v>
      </c>
      <c r="AB236" t="s">
        <v>952</v>
      </c>
      <c r="AC236" t="s">
        <v>37</v>
      </c>
      <c r="AD236" t="s">
        <v>37</v>
      </c>
      <c r="AE236" t="s">
        <v>37</v>
      </c>
      <c r="AF236" s="7" t="s">
        <v>37</v>
      </c>
      <c r="AG236" s="9">
        <v>140</v>
      </c>
      <c r="AH236" t="s">
        <v>39</v>
      </c>
      <c r="AI236" t="s">
        <v>55</v>
      </c>
      <c r="AJ236" s="11" t="s">
        <v>953</v>
      </c>
      <c r="AK236" s="13" t="s">
        <v>61</v>
      </c>
      <c r="AL236" t="s">
        <v>954</v>
      </c>
      <c r="AM236" t="s">
        <v>52</v>
      </c>
    </row>
    <row r="237" spans="1:39" x14ac:dyDescent="0.35">
      <c r="A237">
        <v>348</v>
      </c>
      <c r="B237" t="s">
        <v>955</v>
      </c>
      <c r="F237">
        <v>1</v>
      </c>
      <c r="Y237" s="4">
        <v>45996.089583333327</v>
      </c>
      <c r="Z237" s="14">
        <f t="shared" si="6"/>
        <v>45996</v>
      </c>
      <c r="AA237" s="4" t="str">
        <f t="shared" si="7"/>
        <v>02:09</v>
      </c>
      <c r="AB237" t="s">
        <v>956</v>
      </c>
      <c r="AC237" t="s">
        <v>37</v>
      </c>
      <c r="AD237" t="s">
        <v>37</v>
      </c>
      <c r="AE237" t="s">
        <v>41</v>
      </c>
      <c r="AF237" s="7" t="s">
        <v>41</v>
      </c>
      <c r="AG237" s="9">
        <v>9</v>
      </c>
      <c r="AH237" t="s">
        <v>38</v>
      </c>
      <c r="AI237" t="s">
        <v>59</v>
      </c>
      <c r="AJ237" s="11" t="s">
        <v>957</v>
      </c>
      <c r="AK237" s="13" t="s">
        <v>40</v>
      </c>
      <c r="AL237" t="s">
        <v>958</v>
      </c>
      <c r="AM237" t="s">
        <v>54</v>
      </c>
    </row>
    <row r="238" spans="1:39" x14ac:dyDescent="0.35">
      <c r="A238">
        <v>349</v>
      </c>
      <c r="B238" t="s">
        <v>959</v>
      </c>
      <c r="F238">
        <v>1</v>
      </c>
      <c r="Y238" s="4">
        <v>45996.102083333331</v>
      </c>
      <c r="Z238" s="14">
        <f t="shared" si="6"/>
        <v>45996</v>
      </c>
      <c r="AA238" s="4" t="str">
        <f t="shared" si="7"/>
        <v>02:27</v>
      </c>
      <c r="AB238" t="s">
        <v>960</v>
      </c>
      <c r="AC238" t="s">
        <v>37</v>
      </c>
      <c r="AD238" t="s">
        <v>37</v>
      </c>
      <c r="AE238" t="s">
        <v>37</v>
      </c>
      <c r="AF238" s="7" t="s">
        <v>41</v>
      </c>
      <c r="AG238" s="9">
        <v>10</v>
      </c>
      <c r="AH238" t="s">
        <v>38</v>
      </c>
      <c r="AI238" t="s">
        <v>59</v>
      </c>
      <c r="AJ238" s="11" t="s">
        <v>961</v>
      </c>
      <c r="AK238" s="13" t="s">
        <v>40</v>
      </c>
      <c r="AL238" t="s">
        <v>962</v>
      </c>
      <c r="AM238" t="s">
        <v>54</v>
      </c>
    </row>
    <row r="239" spans="1:39" x14ac:dyDescent="0.35">
      <c r="A239">
        <v>350</v>
      </c>
      <c r="B239" t="s">
        <v>963</v>
      </c>
      <c r="C239">
        <v>0</v>
      </c>
      <c r="F239">
        <v>2</v>
      </c>
      <c r="G239" t="s">
        <v>318</v>
      </c>
      <c r="H239">
        <v>3.529386074367233</v>
      </c>
      <c r="I239">
        <v>3</v>
      </c>
      <c r="J239">
        <v>40.681383180787719</v>
      </c>
      <c r="K239">
        <v>-89.621207049578572</v>
      </c>
      <c r="L239">
        <v>161.98507308959961</v>
      </c>
      <c r="T239" s="2">
        <v>45997.221238425933</v>
      </c>
      <c r="Y239" s="4">
        <v>45997.214583333327</v>
      </c>
      <c r="Z239" s="14">
        <f t="shared" si="6"/>
        <v>45997</v>
      </c>
      <c r="AA239" s="4" t="str">
        <f t="shared" si="7"/>
        <v>05:09</v>
      </c>
      <c r="AB239" t="s">
        <v>964</v>
      </c>
      <c r="AC239" t="s">
        <v>37</v>
      </c>
      <c r="AD239" t="s">
        <v>37</v>
      </c>
      <c r="AE239" t="s">
        <v>37</v>
      </c>
      <c r="AF239" s="7" t="s">
        <v>41</v>
      </c>
      <c r="AG239" s="9">
        <v>6</v>
      </c>
      <c r="AH239" t="s">
        <v>38</v>
      </c>
      <c r="AI239" t="s">
        <v>59</v>
      </c>
      <c r="AJ239" s="11" t="s">
        <v>965</v>
      </c>
      <c r="AK239" s="13" t="s">
        <v>40</v>
      </c>
      <c r="AL239" t="s">
        <v>966</v>
      </c>
      <c r="AM239" t="s">
        <v>54</v>
      </c>
    </row>
    <row r="240" spans="1:39" x14ac:dyDescent="0.35">
      <c r="A240">
        <v>351</v>
      </c>
      <c r="B240" t="s">
        <v>967</v>
      </c>
      <c r="F240">
        <v>1</v>
      </c>
      <c r="Y240" s="4">
        <v>45998.168749999997</v>
      </c>
      <c r="Z240" s="14">
        <f t="shared" si="6"/>
        <v>45998</v>
      </c>
      <c r="AA240" s="4" t="str">
        <f t="shared" si="7"/>
        <v>04:03</v>
      </c>
      <c r="AB240" t="s">
        <v>968</v>
      </c>
      <c r="AC240" t="s">
        <v>37</v>
      </c>
      <c r="AD240" t="s">
        <v>37</v>
      </c>
      <c r="AE240" t="s">
        <v>37</v>
      </c>
      <c r="AF240" s="7" t="s">
        <v>41</v>
      </c>
      <c r="AG240" s="9">
        <v>23</v>
      </c>
      <c r="AH240" t="s">
        <v>38</v>
      </c>
      <c r="AI240" t="s">
        <v>59</v>
      </c>
      <c r="AJ240" s="11" t="s">
        <v>969</v>
      </c>
      <c r="AK240" s="13" t="s">
        <v>40</v>
      </c>
      <c r="AL240" t="s">
        <v>970</v>
      </c>
      <c r="AM240" t="s">
        <v>54</v>
      </c>
    </row>
    <row r="241" spans="1:39" x14ac:dyDescent="0.35">
      <c r="A241">
        <v>352</v>
      </c>
      <c r="B241" t="s">
        <v>971</v>
      </c>
      <c r="C241">
        <v>0</v>
      </c>
      <c r="D241">
        <v>355.79107612348571</v>
      </c>
      <c r="E241">
        <v>47.560451507568359</v>
      </c>
      <c r="F241">
        <v>2</v>
      </c>
      <c r="G241" t="s">
        <v>53</v>
      </c>
      <c r="H241">
        <v>10.66179924801154</v>
      </c>
      <c r="I241">
        <v>8.5937292685451752</v>
      </c>
      <c r="J241">
        <v>40.709434864650021</v>
      </c>
      <c r="K241">
        <v>-89.607242672930738</v>
      </c>
      <c r="L241">
        <v>186.1303825490177</v>
      </c>
      <c r="T241" s="2">
        <v>46001.511932835638</v>
      </c>
      <c r="Y241" s="4">
        <v>46001.464583333327</v>
      </c>
      <c r="Z241" s="14">
        <f t="shared" si="6"/>
        <v>46001</v>
      </c>
      <c r="AA241" s="4" t="str">
        <f t="shared" si="7"/>
        <v>11:09</v>
      </c>
      <c r="AB241" t="s">
        <v>972</v>
      </c>
      <c r="AC241" t="s">
        <v>37</v>
      </c>
      <c r="AD241" t="s">
        <v>37</v>
      </c>
      <c r="AE241" t="s">
        <v>37</v>
      </c>
      <c r="AF241" s="7" t="s">
        <v>41</v>
      </c>
      <c r="AG241" s="9">
        <v>55</v>
      </c>
      <c r="AH241" t="s">
        <v>38</v>
      </c>
      <c r="AI241" t="s">
        <v>62</v>
      </c>
      <c r="AJ241" s="11" t="s">
        <v>973</v>
      </c>
      <c r="AK241" s="13" t="s">
        <v>40</v>
      </c>
      <c r="AL241" t="s">
        <v>974</v>
      </c>
      <c r="AM241" t="s">
        <v>54</v>
      </c>
    </row>
    <row r="242" spans="1:39" x14ac:dyDescent="0.35">
      <c r="A242">
        <v>353</v>
      </c>
      <c r="B242" t="s">
        <v>975</v>
      </c>
      <c r="F242">
        <v>1</v>
      </c>
      <c r="Y242" s="4">
        <v>46001.5</v>
      </c>
      <c r="Z242" s="14">
        <f t="shared" si="6"/>
        <v>46001</v>
      </c>
      <c r="AA242" s="4" t="str">
        <f t="shared" si="7"/>
        <v>12:00</v>
      </c>
      <c r="AB242" t="s">
        <v>976</v>
      </c>
      <c r="AC242" t="s">
        <v>41</v>
      </c>
      <c r="AD242" t="s">
        <v>41</v>
      </c>
      <c r="AE242" t="s">
        <v>41</v>
      </c>
      <c r="AF242" s="7" t="s">
        <v>41</v>
      </c>
      <c r="AG242" s="9">
        <v>45</v>
      </c>
      <c r="AH242" t="s">
        <v>39</v>
      </c>
      <c r="AI242" t="s">
        <v>42</v>
      </c>
      <c r="AJ242" s="11" t="s">
        <v>977</v>
      </c>
      <c r="AK242" s="13" t="s">
        <v>56</v>
      </c>
      <c r="AL242" t="s">
        <v>978</v>
      </c>
      <c r="AM242" t="s">
        <v>52</v>
      </c>
    </row>
    <row r="243" spans="1:39" x14ac:dyDescent="0.35">
      <c r="A243">
        <v>354</v>
      </c>
      <c r="B243" t="s">
        <v>979</v>
      </c>
      <c r="C243">
        <v>0</v>
      </c>
      <c r="D243">
        <v>-1</v>
      </c>
      <c r="E243">
        <v>285.18850708007813</v>
      </c>
      <c r="F243">
        <v>2</v>
      </c>
      <c r="G243" t="s">
        <v>53</v>
      </c>
      <c r="H243">
        <v>7.7612573828177167</v>
      </c>
      <c r="I243">
        <v>3</v>
      </c>
      <c r="J243">
        <v>40.6876024304932</v>
      </c>
      <c r="K243">
        <v>-89.595232240671578</v>
      </c>
      <c r="L243">
        <v>147.7199969482422</v>
      </c>
      <c r="T243" s="2">
        <v>46003.616335358798</v>
      </c>
      <c r="Y243" s="4">
        <v>46001.616666666669</v>
      </c>
      <c r="Z243" s="14">
        <f t="shared" si="6"/>
        <v>46001</v>
      </c>
      <c r="AA243" s="4" t="str">
        <f t="shared" si="7"/>
        <v>14:48</v>
      </c>
      <c r="AB243" t="s">
        <v>980</v>
      </c>
      <c r="AC243" t="s">
        <v>41</v>
      </c>
      <c r="AD243" t="s">
        <v>41</v>
      </c>
      <c r="AE243" t="s">
        <v>37</v>
      </c>
      <c r="AF243" s="7" t="s">
        <v>41</v>
      </c>
      <c r="AG243" s="9">
        <v>20</v>
      </c>
      <c r="AH243" t="s">
        <v>38</v>
      </c>
      <c r="AI243" t="s">
        <v>43</v>
      </c>
      <c r="AJ243" s="11" t="s">
        <v>981</v>
      </c>
      <c r="AK243" s="13" t="s">
        <v>56</v>
      </c>
      <c r="AL243" t="s">
        <v>978</v>
      </c>
      <c r="AM243" t="s">
        <v>58</v>
      </c>
    </row>
    <row r="244" spans="1:39" x14ac:dyDescent="0.35">
      <c r="A244">
        <v>355</v>
      </c>
      <c r="B244" t="s">
        <v>982</v>
      </c>
      <c r="Y244" s="4">
        <v>46010.01284722222</v>
      </c>
      <c r="Z244" s="14">
        <f t="shared" si="6"/>
        <v>46010</v>
      </c>
      <c r="AA244" s="4" t="str">
        <f t="shared" si="7"/>
        <v>00:18</v>
      </c>
      <c r="AB244" t="s">
        <v>983</v>
      </c>
      <c r="AC244" t="s">
        <v>37</v>
      </c>
      <c r="AD244" t="s">
        <v>37</v>
      </c>
      <c r="AE244" t="s">
        <v>37</v>
      </c>
      <c r="AF244" s="7" t="s">
        <v>37</v>
      </c>
      <c r="AG244" s="9">
        <v>6</v>
      </c>
      <c r="AH244" t="s">
        <v>55</v>
      </c>
      <c r="AI244" t="s">
        <v>46</v>
      </c>
      <c r="AJ244" s="11" t="s">
        <v>984</v>
      </c>
      <c r="AK244" s="13" t="s">
        <v>40</v>
      </c>
      <c r="AL244" t="s">
        <v>985</v>
      </c>
    </row>
    <row r="245" spans="1:39" x14ac:dyDescent="0.35">
      <c r="A245">
        <v>356</v>
      </c>
      <c r="B245" t="s">
        <v>986</v>
      </c>
      <c r="F245">
        <v>1</v>
      </c>
      <c r="Y245" s="4">
        <v>46011.052083333343</v>
      </c>
      <c r="Z245" s="14">
        <f t="shared" si="6"/>
        <v>46011</v>
      </c>
      <c r="AA245" s="4" t="str">
        <f t="shared" si="7"/>
        <v>01:15</v>
      </c>
      <c r="AB245" t="s">
        <v>987</v>
      </c>
      <c r="AC245" t="s">
        <v>37</v>
      </c>
      <c r="AD245" t="s">
        <v>37</v>
      </c>
      <c r="AE245" t="s">
        <v>37</v>
      </c>
      <c r="AF245" s="7" t="s">
        <v>41</v>
      </c>
      <c r="AG245" s="9">
        <v>59</v>
      </c>
      <c r="AH245" t="s">
        <v>38</v>
      </c>
      <c r="AI245" t="s">
        <v>59</v>
      </c>
      <c r="AJ245" s="11" t="s">
        <v>988</v>
      </c>
      <c r="AK245" s="13" t="s">
        <v>40</v>
      </c>
      <c r="AL245" t="s">
        <v>989</v>
      </c>
      <c r="AM245" t="s">
        <v>54</v>
      </c>
    </row>
    <row r="246" spans="1:39" x14ac:dyDescent="0.35">
      <c r="A246">
        <v>357</v>
      </c>
      <c r="B246" t="s">
        <v>990</v>
      </c>
      <c r="F246">
        <v>1</v>
      </c>
      <c r="Y246" s="4">
        <v>46013.555555555547</v>
      </c>
      <c r="Z246" s="14">
        <f t="shared" si="6"/>
        <v>46013</v>
      </c>
      <c r="AA246" s="4" t="str">
        <f t="shared" si="7"/>
        <v>13:20</v>
      </c>
      <c r="AB246" t="s">
        <v>991</v>
      </c>
      <c r="AC246" t="s">
        <v>37</v>
      </c>
      <c r="AD246" t="s">
        <v>37</v>
      </c>
      <c r="AE246" t="s">
        <v>37</v>
      </c>
      <c r="AF246" s="7" t="s">
        <v>37</v>
      </c>
      <c r="AG246" s="9">
        <v>5</v>
      </c>
      <c r="AH246" t="s">
        <v>38</v>
      </c>
      <c r="AI246" t="s">
        <v>42</v>
      </c>
      <c r="AJ246" s="11" t="s">
        <v>992</v>
      </c>
      <c r="AK246" s="13" t="s">
        <v>40</v>
      </c>
      <c r="AL246" t="s">
        <v>993</v>
      </c>
      <c r="AM246" t="s">
        <v>54</v>
      </c>
    </row>
    <row r="247" spans="1:39" x14ac:dyDescent="0.35">
      <c r="A247">
        <v>358</v>
      </c>
      <c r="B247" t="s">
        <v>994</v>
      </c>
      <c r="C247">
        <v>4.320000171661377</v>
      </c>
      <c r="D247">
        <v>220.4296875</v>
      </c>
      <c r="E247">
        <v>164.55467224121091</v>
      </c>
      <c r="F247">
        <v>2</v>
      </c>
      <c r="G247" t="s">
        <v>53</v>
      </c>
      <c r="H247">
        <v>4.6841175509083062</v>
      </c>
      <c r="I247">
        <v>4</v>
      </c>
      <c r="J247">
        <v>40.746495424247897</v>
      </c>
      <c r="K247">
        <v>-89.593313815417346</v>
      </c>
      <c r="L247">
        <v>225.34273910522461</v>
      </c>
      <c r="T247" s="2">
        <v>46017.545046284722</v>
      </c>
      <c r="Y247" s="4">
        <v>46017.52847222222</v>
      </c>
      <c r="Z247" s="14">
        <f t="shared" si="6"/>
        <v>46017</v>
      </c>
      <c r="AA247" s="4" t="str">
        <f t="shared" si="7"/>
        <v>12:41</v>
      </c>
      <c r="AB247" t="s">
        <v>995</v>
      </c>
      <c r="AC247" t="s">
        <v>37</v>
      </c>
      <c r="AD247" t="s">
        <v>37</v>
      </c>
      <c r="AE247" t="s">
        <v>37</v>
      </c>
      <c r="AF247" s="7" t="s">
        <v>37</v>
      </c>
      <c r="AG247" s="9">
        <v>21</v>
      </c>
      <c r="AH247" t="s">
        <v>38</v>
      </c>
      <c r="AI247" t="s">
        <v>62</v>
      </c>
      <c r="AJ247" s="11" t="s">
        <v>996</v>
      </c>
      <c r="AK247" s="13" t="s">
        <v>40</v>
      </c>
      <c r="AL247" t="s">
        <v>997</v>
      </c>
      <c r="AM247" t="s">
        <v>54</v>
      </c>
    </row>
  </sheetData>
  <autoFilter ref="A1:AM247" xr:uid="{00000000-0001-0000-0000-00000000000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Drone_usuage_2025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Wadhwani, Khushboo</cp:lastModifiedBy>
  <dcterms:created xsi:type="dcterms:W3CDTF">2026-03-04T18:05:30Z</dcterms:created>
  <dcterms:modified xsi:type="dcterms:W3CDTF">2026-04-22T18:29:50Z</dcterms:modified>
</cp:coreProperties>
</file>