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2" documentId="13_ncr:1_{E2780AD5-3872-47C7-A3AB-3B078F95B44A}" xr6:coauthVersionLast="47" xr6:coauthVersionMax="47" xr10:uidLastSave="{8C2ACD63-092D-4433-91A6-C880CDB373FB}"/>
  <bookViews>
    <workbookView xWindow="-110" yWindow="-110" windowWidth="19420" windowHeight="11500" xr2:uid="{00000000-000D-0000-FFFF-FFFF00000000}"/>
  </bookViews>
  <sheets>
    <sheet name="Mavic 2 Drone Flight Log" sheetId="5" r:id="rId1"/>
    <sheet name="Avata Drone Flight Log" sheetId="1" r:id="rId2"/>
  </sheets>
  <definedNames>
    <definedName name="ColumnTitle3" localSheetId="0">#REF!</definedName>
    <definedName name="ColumnTitle3">#REF!</definedName>
    <definedName name="ColumnTitle4">#REF!</definedName>
    <definedName name="_xlnm.Print_Titles" localSheetId="1">'Avata Drone Flight Log'!$3:$3</definedName>
    <definedName name="_xlnm.Print_Titles" localSheetId="0">'Mavic 2 Drone Flight Log'!$3:$3</definedName>
    <definedName name="Title1" localSheetId="0">Possibilities3[[#Headers],[Date]]</definedName>
    <definedName name="Title1">Possibilities[[#Headers],[Date]]</definedName>
    <definedName name="Title2">#REF!</definedName>
    <definedName name="Workbook_Title" localSheetId="0">'Mavic 2 Drone Flight Log'!$B$1</definedName>
    <definedName name="Workbook_Title">'Avata Drone Flight Log'!$B$1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5" l="1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D42" i="5"/>
  <c r="D41" i="5"/>
  <c r="D39" i="5"/>
  <c r="D40" i="5"/>
  <c r="D38" i="5"/>
  <c r="D37" i="5"/>
  <c r="D36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5" i="5"/>
  <c r="D4" i="5"/>
  <c r="D6" i="1"/>
  <c r="D7" i="1"/>
  <c r="D8" i="1"/>
  <c r="D9" i="1"/>
  <c r="D10" i="1"/>
  <c r="D11" i="1"/>
  <c r="D12" i="1"/>
  <c r="D5" i="1"/>
  <c r="D4" i="1"/>
  <c r="D97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8" i="1"/>
  <c r="D99" i="1"/>
  <c r="D100" i="1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18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13" i="1"/>
</calcChain>
</file>

<file path=xl/sharedStrings.xml><?xml version="1.0" encoding="utf-8"?>
<sst xmlns="http://schemas.openxmlformats.org/spreadsheetml/2006/main" count="550" uniqueCount="32">
  <si>
    <t>Location</t>
  </si>
  <si>
    <t>Date</t>
  </si>
  <si>
    <t>Reason</t>
  </si>
  <si>
    <t>Was video set for retention for training? Y/N</t>
  </si>
  <si>
    <t>Was Video Recorded? Y/N</t>
  </si>
  <si>
    <t>Drone Flight Logbook</t>
  </si>
  <si>
    <t>January 2025 - December 2025</t>
  </si>
  <si>
    <t>Time of Use (Start)</t>
  </si>
  <si>
    <t>Time of Use (End)</t>
  </si>
  <si>
    <t>Training</t>
  </si>
  <si>
    <t>N</t>
  </si>
  <si>
    <t>724 S 18th ST, Mount Vernon, IL 62864, USA</t>
  </si>
  <si>
    <t>600 S 27th ST, Mount Vernon, IL 62864, USA</t>
  </si>
  <si>
    <t>Duration (MM:SS)</t>
  </si>
  <si>
    <t>911 Casey Ave, Mount Vernon, IL 62864, USA</t>
  </si>
  <si>
    <t>318 S 9th ST, Mount Vernon, IL 62864, USA</t>
  </si>
  <si>
    <t>1404 Wescott ST, Mount Vernon, IL 62864, USA</t>
  </si>
  <si>
    <t>517 S 17th ST, Mount Vernon, IL 62864, USA</t>
  </si>
  <si>
    <t>14504 N OLD UNION LN, Mount Vernon, IL 62864, Usa</t>
  </si>
  <si>
    <t>805 S Poplar St, Centralia, IL 62801, USA</t>
  </si>
  <si>
    <t>701 Jordan ST, Mount Vernon, IL 62864, USA</t>
  </si>
  <si>
    <t>708 S 18th ST, Mount Vernon, IL 62864, USA</t>
  </si>
  <si>
    <t>16638 E Robin RD, Mount Vernon, IL 62864, USA</t>
  </si>
  <si>
    <t>1118 S 13th ST. Mount Vernon, Il 62864, USA</t>
  </si>
  <si>
    <t>211 N 10th St, Mt Vernon, IL 62864, USA</t>
  </si>
  <si>
    <t>468 North Ken Gray Pkwy, Ina, IL 62846, USA</t>
  </si>
  <si>
    <t>701 S 27th ST, Mount Vernon, IL 62864, USA</t>
  </si>
  <si>
    <t>17810 E Tea Rose Rd, Texico, IL 62889, USA</t>
  </si>
  <si>
    <t>1621 S 12th St, Mt Vernon, IL 62864, USA</t>
  </si>
  <si>
    <t>2. Search Warrant - With a search warrant under Section 108-3 of the Code of Criminal Procedure.</t>
  </si>
  <si>
    <t>3. Imminent Threat - Where immediate action is needed to prevent imminent harm to life, escape, or destruction of evidence. 48-hour limit applies.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</si>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</sst>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h:mm;@"/>
    <numFmt numFmtId="165" formatCode="#,##0.0_);\(#,##0.0\)"/>
    <numFmt numFmtId="166" formatCode="hh:mm:ss"/>
  </numFmts>
  <fonts count="7" x14ac:knownFonts="1">
    <font>
      <sz val="11"/>
      <color theme="1"/>
      <name val="Times New Roman"/>
      <family val="2"/>
      <scheme val="minor"/>
    </font>
    <font>
      <b/>
      <sz val="22"/>
      <color theme="3"/>
      <name val="Century Gothic"/>
      <family val="2"/>
      <scheme val="major"/>
    </font>
    <font>
      <sz val="14"/>
      <color theme="3"/>
      <name val="Century Gothic"/>
      <family val="2"/>
      <scheme val="major"/>
    </font>
    <font>
      <sz val="11"/>
      <color theme="1"/>
      <name val="Times New Roman"/>
      <family val="2"/>
      <scheme val="minor"/>
    </font>
    <font>
      <sz val="11"/>
      <color theme="0"/>
      <name val="Times New Roman"/>
      <family val="2"/>
      <scheme val="minor"/>
    </font>
    <font>
      <sz val="8"/>
      <name val="Times New Roman"/>
      <family val="2"/>
      <scheme val="minor"/>
    </font>
    <font>
      <sz val="11"/>
      <color theme="1"/>
      <name val="Times New Roman"/>
      <family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5" tint="-0.24994659260841701"/>
      </bottom>
      <diagonal/>
    </border>
    <border>
      <left/>
      <right/>
      <top style="thick">
        <color theme="5" tint="-0.24994659260841701"/>
      </top>
      <bottom/>
      <diagonal/>
    </border>
  </borders>
  <cellStyleXfs count="6">
    <xf numFmtId="0" fontId="0" fillId="0" borderId="0">
      <alignment vertical="top" wrapText="1"/>
    </xf>
    <xf numFmtId="0" fontId="1" fillId="0" borderId="1" applyNumberFormat="0" applyFill="0" applyAlignment="0" applyProtection="0"/>
    <xf numFmtId="0" fontId="2" fillId="0" borderId="0" applyNumberFormat="0" applyFill="0" applyAlignment="0" applyProtection="0"/>
    <xf numFmtId="165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164" fontId="3" fillId="0" borderId="0">
      <alignment vertical="top" wrapText="1"/>
    </xf>
  </cellStyleXfs>
  <cellXfs count="18">
    <xf numFmtId="0" fontId="0" fillId="0" borderId="0" xfId="0">
      <alignment vertical="top" wrapText="1"/>
    </xf>
    <xf numFmtId="0" fontId="1" fillId="0" borderId="1" xfId="1" applyAlignment="1"/>
    <xf numFmtId="0" fontId="2" fillId="0" borderId="2" xfId="2" applyBorder="1" applyAlignment="1"/>
    <xf numFmtId="14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1" fillId="0" borderId="1" xfId="1" applyAlignment="1">
      <alignment horizontal="center"/>
    </xf>
    <xf numFmtId="0" fontId="2" fillId="0" borderId="2" xfId="2" applyBorder="1" applyAlignment="1">
      <alignment horizontal="center"/>
    </xf>
    <xf numFmtId="165" fontId="0" fillId="0" borderId="0" xfId="3" applyFont="1" applyFill="1" applyBorder="1" applyAlignment="1">
      <alignment horizontal="center" vertical="top" wrapText="1"/>
    </xf>
    <xf numFmtId="165" fontId="0" fillId="0" borderId="0" xfId="3" applyFont="1" applyAlignment="1">
      <alignment horizontal="center" vertical="top" wrapText="1"/>
    </xf>
    <xf numFmtId="164" fontId="3" fillId="0" borderId="0" xfId="5" applyAlignment="1">
      <alignment horizontal="center" vertical="top" wrapText="1"/>
    </xf>
    <xf numFmtId="7" fontId="0" fillId="0" borderId="0" xfId="4" applyFont="1" applyFill="1" applyBorder="1" applyAlignment="1">
      <alignment horizontal="center" vertical="top" wrapText="1"/>
    </xf>
    <xf numFmtId="7" fontId="0" fillId="0" borderId="0" xfId="4" applyFont="1" applyAlignment="1">
      <alignment horizontal="center" vertical="top" wrapText="1"/>
    </xf>
    <xf numFmtId="21" fontId="0" fillId="0" borderId="0" xfId="0" applyNumberFormat="1" applyAlignment="1">
      <alignment horizontal="center" vertical="top" wrapText="1"/>
    </xf>
    <xf numFmtId="166" fontId="0" fillId="0" borderId="0" xfId="0" applyNumberFormat="1" applyAlignment="1">
      <alignment horizontal="center" vertical="top" wrapText="1"/>
    </xf>
    <xf numFmtId="45" fontId="0" fillId="0" borderId="0" xfId="0" applyNumberFormat="1" applyAlignment="1">
      <alignment horizontal="center" vertical="top" wrapText="1"/>
    </xf>
    <xf numFmtId="0" fontId="6" fillId="0" borderId="0" xfId="0" applyFont="1" applyAlignment="1">
      <alignment vertical="center" wrapText="1"/>
    </xf>
    <xf numFmtId="0" fontId="4" fillId="2" borderId="0" xfId="0" applyFont="1" applyFill="1">
      <alignment vertical="top" wrapText="1"/>
    </xf>
  </cellXfs>
  <cellStyles count="6">
    <cellStyle name="Comma" xfId="3" builtinId="3" customBuiltin="1"/>
    <cellStyle name="Currency" xfId="4" builtinId="4" customBuiltin="1"/>
    <cellStyle name="Heading 1" xfId="1" builtinId="16" customBuiltin="1"/>
    <cellStyle name="Heading 2" xfId="2" builtinId="17" customBuiltin="1"/>
    <cellStyle name="Hours" xfId="5" xr:uid="{00000000-0005-0000-0000-000004000000}"/>
    <cellStyle name="Normal" xfId="0" builtinId="0" customBuiltin="1"/>
  </cellStyles>
  <dxfs count="20">
    <dxf>
      <numFmt numFmtId="0" formatCode="General"/>
    </dxf>
    <dxf>
      <numFmt numFmtId="0" formatCode="General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numFmt numFmtId="28" formatCode="mm:ss"/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Times New Roman"/>
        <family val="2"/>
        <scheme val="minor"/>
      </font>
      <fill>
        <patternFill patternType="solid">
          <fgColor indexed="64"/>
          <bgColor theme="7" tint="-0.249977111117893"/>
        </patternFill>
      </fill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top" textRotation="0" wrapText="1" indent="0" justifyLastLine="0" shrinkToFit="0" readingOrder="0"/>
    </dxf>
    <dxf>
      <numFmt numFmtId="19" formatCode="m/d/yyyy"/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family val="2"/>
        <scheme val="minor"/>
      </font>
      <fill>
        <patternFill patternType="solid">
          <fgColor indexed="64"/>
          <bgColor theme="7" tint="-0.249977111117893"/>
        </patternFill>
      </fill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5E7B061-DBEA-4ACB-83E3-03901D9FCFF1}" name="Possibilities3" displayName="Possibilities3" ref="B3:J72" totalsRowShown="0" headerRowDxfId="19">
  <autoFilter ref="B3:J7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DC039073-4F44-47C9-A068-32E8DED60922}" name="Date" dataDxfId="18"/>
    <tableColumn id="10" xr3:uid="{5F2F3085-63CA-4A70-B719-F050B7D154A1}" name="Time of Use (Start)" dataDxfId="17"/>
    <tableColumn id="9" xr3:uid="{D7CCAF21-EA8D-4C20-B5E5-3BF4A6365E62}" name="Time of Use (End)" dataDxfId="16">
      <calculatedColumnFormula>C4 + E4</calculatedColumnFormula>
    </tableColumn>
    <tableColumn id="2" xr3:uid="{9B2CB05F-6A0F-4044-A51D-A35D722CBFA8}" name="Duration (MM:SS)" dataDxfId="15"/>
    <tableColumn id="3" xr3:uid="{FD99A22B-F32E-49A2-A5D4-8248AE4D5185}" name="Location" dataDxfId="14" dataCellStyle="Comma"/>
    <tableColumn id="4" xr3:uid="{5D2E90D5-2904-4D30-8F5D-CB45D0E1CDBB}" name="Reason" dataDxfId="13" dataCellStyle="Hours"/>
    <tableColumn id="5" xr3:uid="{FC9B533F-075C-4D56-A3A2-D66A10085477}" name="Was Video Recorded? Y/N" dataDxfId="12" dataCellStyle="Currency"/>
    <tableColumn id="6" xr3:uid="{30FBFD23-5B64-4E55-8C6D-690631B2EF13}" name="Was video set for retention for training? Y/N" dataDxfId="11"/>
    <tableColumn id="7" xr3:uid="{3D918083-927E-4284-8CCC-B508B23036D8}" name="Column1" dataDxfId="0">
      <calculatedColumnFormula>ROUND(E4*1440,0)</calculatedColumnFormula>
    </tableColumn>
  </tableColumns>
  <tableStyleInfo name="TableStyleMedium24" showFirstColumn="0" showLastColumn="0" showRowStripes="1" showColumnStripes="0"/>
  <extLst>
    <ext xmlns:x14="http://schemas.microsoft.com/office/spreadsheetml/2009/9/main" uri="{504A1905-F514-4f6f-8877-14C23A59335A}">
      <x14:table altTextSummary="Enter Name, Location, Distance in miles, Distance in hours, Cost, and Yes or No for Reservations in this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ossibilities" displayName="Possibilities" ref="B3:J100" totalsRowShown="0" headerRowDxfId="10">
  <autoFilter ref="B3:J10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000-000001000000}" name="Date" dataDxfId="9"/>
    <tableColumn id="7" xr3:uid="{900B5E0E-9244-4DE0-831B-234713F6176C}" name="Time of Use (Start)" dataDxfId="8"/>
    <tableColumn id="8" xr3:uid="{8D9ADDEE-1DAB-41FB-8595-E0A4DFC1E683}" name="Time of Use (End)" dataDxfId="7"/>
    <tableColumn id="2" xr3:uid="{00000000-0010-0000-0000-000002000000}" name="Duration (MM:SS)" dataDxfId="6"/>
    <tableColumn id="3" xr3:uid="{00000000-0010-0000-0000-000003000000}" name="Location" dataDxfId="5" dataCellStyle="Comma"/>
    <tableColumn id="4" xr3:uid="{00000000-0010-0000-0000-000004000000}" name="Reason" dataDxfId="4" dataCellStyle="Hours"/>
    <tableColumn id="5" xr3:uid="{00000000-0010-0000-0000-000005000000}" name="Was Video Recorded? Y/N" dataDxfId="3" dataCellStyle="Currency"/>
    <tableColumn id="6" xr3:uid="{00000000-0010-0000-0000-000006000000}" name="Was video set for retention for training? Y/N" dataDxfId="2"/>
    <tableColumn id="9" xr3:uid="{8ECCF097-A412-430C-A6FB-23BC41099FE2}" name="Column1" dataDxfId="1">
      <calculatedColumnFormula>ROUND(E4*1440,0)</calculatedColumnFormula>
    </tableColumn>
  </tableColumns>
  <tableStyleInfo name="TableStyleMedium24" showFirstColumn="0" showLastColumn="0" showRowStripes="1" showColumnStripes="0"/>
  <extLst>
    <ext xmlns:x14="http://schemas.microsoft.com/office/spreadsheetml/2009/9/main" uri="{504A1905-F514-4f6f-8877-14C23A59335A}">
      <x14:table altTextSummary="Enter Name, Location, Distance in miles, Distance in hours, Cost, and Yes or No for Reservations in this table"/>
    </ext>
  </extLst>
</table>
</file>

<file path=xl/theme/theme1.xml><?xml version="1.0" encoding="utf-8"?>
<a:theme xmlns:a="http://schemas.openxmlformats.org/drawingml/2006/main" name="Office Theme">
  <a:themeElements>
    <a:clrScheme name="Yellow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Camping trip planner">
      <a:majorFont>
        <a:latin typeface="Century Gothic"/>
        <a:ea typeface=""/>
        <a:cs typeface=""/>
      </a:majorFont>
      <a:minorFont>
        <a:latin typeface="Times New Roma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4FBF7-227A-4892-8106-B539E4E505F4}">
  <sheetPr>
    <tabColor theme="5"/>
    <pageSetUpPr fitToPage="1"/>
  </sheetPr>
  <dimension ref="B1:J72"/>
  <sheetViews>
    <sheetView showGridLines="0" tabSelected="1" topLeftCell="E41" workbookViewId="0">
      <selection activeCell="J4" sqref="J4:J42"/>
    </sheetView>
  </sheetViews>
  <sheetFormatPr defaultRowHeight="30" customHeight="1" x14ac:dyDescent="0.3"/>
  <cols>
    <col min="1" max="1" width="2.7265625" customWidth="1"/>
    <col min="2" max="2" width="20.81640625" customWidth="1"/>
    <col min="3" max="3" width="22.54296875" customWidth="1"/>
    <col min="4" max="4" width="21.1796875" customWidth="1"/>
    <col min="5" max="5" width="20.54296875" customWidth="1"/>
    <col min="6" max="6" width="46.7265625" style="4" customWidth="1"/>
    <col min="7" max="7" width="29.54296875" style="4" customWidth="1"/>
    <col min="8" max="8" width="20.7265625" style="4" customWidth="1"/>
    <col min="9" max="9" width="25.453125" style="4" customWidth="1"/>
  </cols>
  <sheetData>
    <row r="1" spans="2:10" ht="45" customHeight="1" thickBot="1" x14ac:dyDescent="0.55000000000000004">
      <c r="B1" s="1" t="s">
        <v>5</v>
      </c>
      <c r="C1" s="1"/>
      <c r="D1" s="1"/>
      <c r="E1" s="1"/>
      <c r="F1" s="6"/>
      <c r="G1" s="6"/>
      <c r="H1" s="6"/>
      <c r="I1" s="6"/>
    </row>
    <row r="2" spans="2:10" ht="33" customHeight="1" thickTop="1" x14ac:dyDescent="0.35">
      <c r="B2" s="2" t="s">
        <v>6</v>
      </c>
      <c r="C2" s="2"/>
      <c r="D2" s="2"/>
      <c r="E2" s="2"/>
      <c r="F2" s="7"/>
      <c r="G2" s="7"/>
      <c r="H2" s="7"/>
      <c r="I2" s="7"/>
    </row>
    <row r="3" spans="2:10" ht="30" customHeight="1" x14ac:dyDescent="0.3">
      <c r="B3" s="5" t="s">
        <v>1</v>
      </c>
      <c r="C3" s="5" t="s">
        <v>7</v>
      </c>
      <c r="D3" s="5" t="s">
        <v>8</v>
      </c>
      <c r="E3" s="5" t="s">
        <v>13</v>
      </c>
      <c r="F3" s="5" t="s">
        <v>0</v>
      </c>
      <c r="G3" s="5" t="s">
        <v>2</v>
      </c>
      <c r="H3" s="5" t="s">
        <v>4</v>
      </c>
      <c r="I3" s="5" t="s">
        <v>3</v>
      </c>
      <c r="J3" s="5" t="s">
        <v>31</v>
      </c>
    </row>
    <row r="4" spans="2:10" ht="30" customHeight="1" x14ac:dyDescent="0.3">
      <c r="B4" s="3">
        <v>45661</v>
      </c>
      <c r="C4" s="13">
        <v>0.81125000000000003</v>
      </c>
      <c r="D4" s="14">
        <f>C4 + E4</f>
        <v>0.81349537037037045</v>
      </c>
      <c r="E4" s="14">
        <v>2.2453703703703702E-3</v>
      </c>
      <c r="F4" s="8" t="s">
        <v>11</v>
      </c>
      <c r="G4" s="10" t="s">
        <v>9</v>
      </c>
      <c r="H4" s="11" t="s">
        <v>10</v>
      </c>
      <c r="I4" s="4" t="s">
        <v>10</v>
      </c>
      <c r="J4">
        <f t="shared" ref="J4:J35" si="0">ROUND(E4*1440,0)</f>
        <v>3</v>
      </c>
    </row>
    <row r="5" spans="2:10" ht="30" customHeight="1" x14ac:dyDescent="0.3">
      <c r="B5" s="3">
        <v>45661</v>
      </c>
      <c r="C5" s="13">
        <v>0.81739583333333332</v>
      </c>
      <c r="D5" s="14">
        <f>C5 + E5</f>
        <v>0.81761574074074073</v>
      </c>
      <c r="E5" s="14">
        <v>2.199074074074074E-4</v>
      </c>
      <c r="F5" s="8" t="s">
        <v>11</v>
      </c>
      <c r="G5" s="10" t="s">
        <v>9</v>
      </c>
      <c r="H5" s="11" t="s">
        <v>10</v>
      </c>
      <c r="I5" s="4" t="s">
        <v>10</v>
      </c>
      <c r="J5">
        <f t="shared" si="0"/>
        <v>0</v>
      </c>
    </row>
    <row r="6" spans="2:10" ht="30" customHeight="1" x14ac:dyDescent="0.3">
      <c r="B6" s="3">
        <v>45727</v>
      </c>
      <c r="C6" s="14">
        <v>0.72612268518518519</v>
      </c>
      <c r="D6" s="14">
        <f t="shared" ref="D6:D34" si="1">C6 + E6</f>
        <v>0.72789351851851858</v>
      </c>
      <c r="E6" s="13">
        <v>1.7708333333333332E-3</v>
      </c>
      <c r="F6" s="8" t="s">
        <v>12</v>
      </c>
      <c r="G6" s="10" t="s">
        <v>9</v>
      </c>
      <c r="H6" s="11" t="s">
        <v>10</v>
      </c>
      <c r="I6" s="4" t="s">
        <v>10</v>
      </c>
      <c r="J6">
        <f t="shared" si="0"/>
        <v>3</v>
      </c>
    </row>
    <row r="7" spans="2:10" ht="30" customHeight="1" x14ac:dyDescent="0.3">
      <c r="B7" s="3">
        <v>45727</v>
      </c>
      <c r="C7" s="14">
        <v>0.73060185185185189</v>
      </c>
      <c r="D7" s="14">
        <f t="shared" si="1"/>
        <v>0.73543981481481491</v>
      </c>
      <c r="E7" s="13">
        <v>4.8379629629629632E-3</v>
      </c>
      <c r="F7" s="8" t="s">
        <v>12</v>
      </c>
      <c r="G7" s="10" t="s">
        <v>9</v>
      </c>
      <c r="H7" s="11" t="s">
        <v>10</v>
      </c>
      <c r="I7" s="4" t="s">
        <v>10</v>
      </c>
      <c r="J7">
        <f t="shared" si="0"/>
        <v>7</v>
      </c>
    </row>
    <row r="8" spans="2:10" ht="30" customHeight="1" x14ac:dyDescent="0.3">
      <c r="B8" s="3">
        <v>45727</v>
      </c>
      <c r="C8" s="14">
        <v>0.73600694444444448</v>
      </c>
      <c r="D8" s="14">
        <f t="shared" si="1"/>
        <v>0.73615740740740743</v>
      </c>
      <c r="E8" s="13">
        <v>1.5046296296296297E-4</v>
      </c>
      <c r="F8" s="8" t="s">
        <v>12</v>
      </c>
      <c r="G8" s="10" t="s">
        <v>9</v>
      </c>
      <c r="H8" s="11" t="s">
        <v>10</v>
      </c>
      <c r="I8" s="4" t="s">
        <v>10</v>
      </c>
      <c r="J8">
        <f t="shared" si="0"/>
        <v>0</v>
      </c>
    </row>
    <row r="9" spans="2:10" ht="30" customHeight="1" x14ac:dyDescent="0.3">
      <c r="B9" s="3">
        <v>45727</v>
      </c>
      <c r="C9" s="14">
        <v>0.73624999999999996</v>
      </c>
      <c r="D9" s="14">
        <f t="shared" si="1"/>
        <v>0.74480324074074067</v>
      </c>
      <c r="E9" s="13">
        <v>8.5532407407407415E-3</v>
      </c>
      <c r="F9" s="8" t="s">
        <v>12</v>
      </c>
      <c r="G9" s="10" t="s">
        <v>9</v>
      </c>
      <c r="H9" s="11" t="s">
        <v>10</v>
      </c>
      <c r="I9" s="4" t="s">
        <v>10</v>
      </c>
      <c r="J9">
        <f t="shared" si="0"/>
        <v>12</v>
      </c>
    </row>
    <row r="10" spans="2:10" ht="30" customHeight="1" x14ac:dyDescent="0.3">
      <c r="B10" s="3">
        <v>45728</v>
      </c>
      <c r="C10" s="14">
        <v>0.57046296296296295</v>
      </c>
      <c r="D10" s="14">
        <f t="shared" si="1"/>
        <v>0.57618055555555558</v>
      </c>
      <c r="E10" s="13">
        <v>5.7175925925925927E-3</v>
      </c>
      <c r="F10" s="9" t="s">
        <v>25</v>
      </c>
      <c r="G10" s="10" t="s">
        <v>9</v>
      </c>
      <c r="H10" s="11" t="s">
        <v>10</v>
      </c>
      <c r="I10" s="4" t="s">
        <v>10</v>
      </c>
      <c r="J10">
        <f t="shared" si="0"/>
        <v>8</v>
      </c>
    </row>
    <row r="11" spans="2:10" ht="30" customHeight="1" x14ac:dyDescent="0.3">
      <c r="B11" s="3">
        <v>45728</v>
      </c>
      <c r="C11" s="14">
        <v>0.57827546296296295</v>
      </c>
      <c r="D11" s="14">
        <f t="shared" si="1"/>
        <v>0.57836805555555559</v>
      </c>
      <c r="E11" s="13">
        <v>9.2592592592592588E-5</v>
      </c>
      <c r="F11" s="9" t="s">
        <v>25</v>
      </c>
      <c r="G11" s="10" t="s">
        <v>9</v>
      </c>
      <c r="H11" s="11" t="s">
        <v>10</v>
      </c>
      <c r="I11" s="4" t="s">
        <v>10</v>
      </c>
      <c r="J11">
        <f t="shared" si="0"/>
        <v>0</v>
      </c>
    </row>
    <row r="12" spans="2:10" ht="30" customHeight="1" x14ac:dyDescent="0.3">
      <c r="B12" s="3">
        <v>45728</v>
      </c>
      <c r="C12" s="14">
        <v>0.58548611111111115</v>
      </c>
      <c r="D12" s="14">
        <f t="shared" si="1"/>
        <v>0.58799768518518525</v>
      </c>
      <c r="E12" s="13">
        <v>2.5115740740740741E-3</v>
      </c>
      <c r="F12" s="9" t="s">
        <v>25</v>
      </c>
      <c r="G12" s="10" t="s">
        <v>9</v>
      </c>
      <c r="H12" s="11" t="s">
        <v>10</v>
      </c>
      <c r="I12" s="4" t="s">
        <v>10</v>
      </c>
      <c r="J12">
        <f t="shared" si="0"/>
        <v>4</v>
      </c>
    </row>
    <row r="13" spans="2:10" ht="30" customHeight="1" x14ac:dyDescent="0.3">
      <c r="B13" s="3">
        <v>45728</v>
      </c>
      <c r="C13" s="14">
        <v>0.58883101851851849</v>
      </c>
      <c r="D13" s="14">
        <f t="shared" si="1"/>
        <v>0.59777777777777774</v>
      </c>
      <c r="E13" s="13">
        <v>8.9467592592592585E-3</v>
      </c>
      <c r="F13" s="9" t="s">
        <v>25</v>
      </c>
      <c r="G13" s="10" t="s">
        <v>9</v>
      </c>
      <c r="H13" s="11" t="s">
        <v>10</v>
      </c>
      <c r="I13" s="4" t="s">
        <v>10</v>
      </c>
      <c r="J13">
        <f t="shared" si="0"/>
        <v>13</v>
      </c>
    </row>
    <row r="14" spans="2:10" ht="30" customHeight="1" x14ac:dyDescent="0.3">
      <c r="B14" s="3">
        <v>45728</v>
      </c>
      <c r="C14" s="14">
        <v>0.64530092592592592</v>
      </c>
      <c r="D14" s="14">
        <f t="shared" si="1"/>
        <v>0.6464699074074074</v>
      </c>
      <c r="E14" s="13">
        <v>1.1689814814814816E-3</v>
      </c>
      <c r="F14" s="9" t="s">
        <v>25</v>
      </c>
      <c r="G14" s="10" t="s">
        <v>9</v>
      </c>
      <c r="H14" s="11" t="s">
        <v>10</v>
      </c>
      <c r="I14" s="4" t="s">
        <v>10</v>
      </c>
      <c r="J14">
        <f t="shared" si="0"/>
        <v>2</v>
      </c>
    </row>
    <row r="15" spans="2:10" ht="30" customHeight="1" x14ac:dyDescent="0.3">
      <c r="B15" s="3">
        <v>45728</v>
      </c>
      <c r="C15" s="14">
        <v>0.64886574074074077</v>
      </c>
      <c r="D15" s="14">
        <f t="shared" si="1"/>
        <v>0.6491203703703704</v>
      </c>
      <c r="E15" s="13">
        <v>2.5462962962962961E-4</v>
      </c>
      <c r="F15" s="9" t="s">
        <v>25</v>
      </c>
      <c r="G15" s="10" t="s">
        <v>9</v>
      </c>
      <c r="H15" s="11" t="s">
        <v>10</v>
      </c>
      <c r="I15" s="4" t="s">
        <v>10</v>
      </c>
      <c r="J15">
        <f t="shared" si="0"/>
        <v>0</v>
      </c>
    </row>
    <row r="16" spans="2:10" ht="30" customHeight="1" x14ac:dyDescent="0.3">
      <c r="B16" s="3">
        <v>45729</v>
      </c>
      <c r="C16" s="14">
        <v>0.38042824074074072</v>
      </c>
      <c r="D16" s="14">
        <f t="shared" si="1"/>
        <v>0.38582175925925921</v>
      </c>
      <c r="E16" s="13">
        <v>5.3935185185185188E-3</v>
      </c>
      <c r="F16" s="9" t="s">
        <v>25</v>
      </c>
      <c r="G16" s="10" t="s">
        <v>9</v>
      </c>
      <c r="H16" s="11" t="s">
        <v>10</v>
      </c>
      <c r="I16" s="4" t="s">
        <v>10</v>
      </c>
      <c r="J16">
        <f t="shared" si="0"/>
        <v>8</v>
      </c>
    </row>
    <row r="17" spans="2:10" ht="30" customHeight="1" x14ac:dyDescent="0.3">
      <c r="B17" s="3">
        <v>45729</v>
      </c>
      <c r="C17" s="14">
        <v>0.38855324074074077</v>
      </c>
      <c r="D17" s="14">
        <f t="shared" si="1"/>
        <v>0.39224537037037038</v>
      </c>
      <c r="E17" s="13">
        <v>3.6921296296296298E-3</v>
      </c>
      <c r="F17" s="9" t="s">
        <v>25</v>
      </c>
      <c r="G17" s="10" t="s">
        <v>9</v>
      </c>
      <c r="H17" s="11" t="s">
        <v>10</v>
      </c>
      <c r="I17" s="4" t="s">
        <v>10</v>
      </c>
      <c r="J17">
        <f t="shared" si="0"/>
        <v>5</v>
      </c>
    </row>
    <row r="18" spans="2:10" ht="30" customHeight="1" x14ac:dyDescent="0.3">
      <c r="B18" s="3">
        <v>45729</v>
      </c>
      <c r="C18" s="14">
        <v>0.39233796296296297</v>
      </c>
      <c r="D18" s="14">
        <f t="shared" si="1"/>
        <v>0.40202546296296299</v>
      </c>
      <c r="E18" s="13">
        <v>9.6874999999999999E-3</v>
      </c>
      <c r="F18" s="9" t="s">
        <v>25</v>
      </c>
      <c r="G18" s="10" t="s">
        <v>9</v>
      </c>
      <c r="H18" s="11" t="s">
        <v>10</v>
      </c>
      <c r="I18" s="4" t="s">
        <v>10</v>
      </c>
      <c r="J18">
        <f t="shared" si="0"/>
        <v>14</v>
      </c>
    </row>
    <row r="19" spans="2:10" ht="30" customHeight="1" x14ac:dyDescent="0.3">
      <c r="B19" s="3">
        <v>45729</v>
      </c>
      <c r="C19" s="14">
        <v>0.41466435185185185</v>
      </c>
      <c r="D19" s="14">
        <f t="shared" si="1"/>
        <v>0.42476851851851855</v>
      </c>
      <c r="E19" s="13">
        <v>1.0104166666666666E-2</v>
      </c>
      <c r="F19" s="9" t="s">
        <v>25</v>
      </c>
      <c r="G19" s="10" t="s">
        <v>9</v>
      </c>
      <c r="H19" s="11" t="s">
        <v>10</v>
      </c>
      <c r="I19" s="4" t="s">
        <v>10</v>
      </c>
      <c r="J19">
        <f t="shared" si="0"/>
        <v>15</v>
      </c>
    </row>
    <row r="20" spans="2:10" ht="30" customHeight="1" x14ac:dyDescent="0.3">
      <c r="B20" s="3">
        <v>45729</v>
      </c>
      <c r="C20" s="14">
        <v>0.42831018518518521</v>
      </c>
      <c r="D20" s="14">
        <f t="shared" si="1"/>
        <v>0.43892361111111111</v>
      </c>
      <c r="E20" s="13">
        <v>1.0613425925925925E-2</v>
      </c>
      <c r="F20" s="9" t="s">
        <v>25</v>
      </c>
      <c r="G20" s="10" t="s">
        <v>9</v>
      </c>
      <c r="H20" s="11" t="s">
        <v>10</v>
      </c>
      <c r="I20" s="4" t="s">
        <v>10</v>
      </c>
      <c r="J20">
        <f t="shared" si="0"/>
        <v>15</v>
      </c>
    </row>
    <row r="21" spans="2:10" ht="30" customHeight="1" x14ac:dyDescent="0.3">
      <c r="B21" s="3">
        <v>45729</v>
      </c>
      <c r="C21" s="14">
        <v>0.44049768518518517</v>
      </c>
      <c r="D21" s="14">
        <f t="shared" si="1"/>
        <v>0.45414351851851853</v>
      </c>
      <c r="E21" s="13">
        <v>1.3645833333333333E-2</v>
      </c>
      <c r="F21" s="9" t="s">
        <v>25</v>
      </c>
      <c r="G21" s="10" t="s">
        <v>9</v>
      </c>
      <c r="H21" s="11" t="s">
        <v>10</v>
      </c>
      <c r="I21" s="4" t="s">
        <v>10</v>
      </c>
      <c r="J21">
        <f t="shared" si="0"/>
        <v>20</v>
      </c>
    </row>
    <row r="22" spans="2:10" ht="30" customHeight="1" x14ac:dyDescent="0.3">
      <c r="B22" s="3">
        <v>45729</v>
      </c>
      <c r="C22" s="14">
        <v>0.46866898148148151</v>
      </c>
      <c r="D22" s="14">
        <f t="shared" si="1"/>
        <v>0.46899305555555559</v>
      </c>
      <c r="E22" s="13">
        <v>3.2407407407407406E-4</v>
      </c>
      <c r="F22" s="9" t="s">
        <v>25</v>
      </c>
      <c r="G22" s="10" t="s">
        <v>9</v>
      </c>
      <c r="H22" s="11" t="s">
        <v>10</v>
      </c>
      <c r="I22" s="4" t="s">
        <v>10</v>
      </c>
      <c r="J22">
        <f t="shared" si="0"/>
        <v>0</v>
      </c>
    </row>
    <row r="23" spans="2:10" ht="30" customHeight="1" x14ac:dyDescent="0.3">
      <c r="B23" s="3">
        <v>45729</v>
      </c>
      <c r="C23" s="14">
        <v>0.49724537037037037</v>
      </c>
      <c r="D23" s="14">
        <f t="shared" si="1"/>
        <v>0.50015046296296295</v>
      </c>
      <c r="E23" s="13">
        <v>2.9050925925925928E-3</v>
      </c>
      <c r="F23" s="9" t="s">
        <v>25</v>
      </c>
      <c r="G23" s="10" t="s">
        <v>9</v>
      </c>
      <c r="H23" s="11" t="s">
        <v>10</v>
      </c>
      <c r="I23" s="4" t="s">
        <v>10</v>
      </c>
      <c r="J23">
        <f t="shared" si="0"/>
        <v>4</v>
      </c>
    </row>
    <row r="24" spans="2:10" ht="30" customHeight="1" x14ac:dyDescent="0.3">
      <c r="B24" s="3">
        <v>45729</v>
      </c>
      <c r="C24" s="14">
        <v>0.54350694444444447</v>
      </c>
      <c r="D24" s="14">
        <f t="shared" si="1"/>
        <v>0.55473379629629638</v>
      </c>
      <c r="E24" s="13">
        <v>1.1226851851851852E-2</v>
      </c>
      <c r="F24" s="9" t="s">
        <v>25</v>
      </c>
      <c r="G24" s="10" t="s">
        <v>9</v>
      </c>
      <c r="H24" s="11" t="s">
        <v>10</v>
      </c>
      <c r="I24" s="4" t="s">
        <v>10</v>
      </c>
      <c r="J24">
        <f t="shared" si="0"/>
        <v>16</v>
      </c>
    </row>
    <row r="25" spans="2:10" ht="30" customHeight="1" x14ac:dyDescent="0.3">
      <c r="B25" s="3">
        <v>45729</v>
      </c>
      <c r="C25" s="14">
        <v>0.5549884259259259</v>
      </c>
      <c r="D25" s="14">
        <f t="shared" si="1"/>
        <v>0.55556712962962962</v>
      </c>
      <c r="E25" s="13">
        <v>5.7870370370370367E-4</v>
      </c>
      <c r="F25" s="9" t="s">
        <v>25</v>
      </c>
      <c r="G25" s="10" t="s">
        <v>9</v>
      </c>
      <c r="H25" s="11" t="s">
        <v>10</v>
      </c>
      <c r="I25" s="4" t="s">
        <v>10</v>
      </c>
      <c r="J25">
        <f t="shared" si="0"/>
        <v>1</v>
      </c>
    </row>
    <row r="26" spans="2:10" ht="30" customHeight="1" x14ac:dyDescent="0.3">
      <c r="B26" s="3">
        <v>45729</v>
      </c>
      <c r="C26" s="14">
        <v>0.55606481481481485</v>
      </c>
      <c r="D26" s="14">
        <f t="shared" si="1"/>
        <v>0.56574074074074077</v>
      </c>
      <c r="E26" s="13">
        <v>9.6759259259259264E-3</v>
      </c>
      <c r="F26" s="9" t="s">
        <v>25</v>
      </c>
      <c r="G26" s="10" t="s">
        <v>9</v>
      </c>
      <c r="H26" s="11" t="s">
        <v>10</v>
      </c>
      <c r="I26" s="4" t="s">
        <v>10</v>
      </c>
      <c r="J26">
        <f t="shared" si="0"/>
        <v>14</v>
      </c>
    </row>
    <row r="27" spans="2:10" ht="30" customHeight="1" x14ac:dyDescent="0.3">
      <c r="B27" s="3">
        <v>45729</v>
      </c>
      <c r="C27" s="14">
        <v>0.56593749999999998</v>
      </c>
      <c r="D27" s="14">
        <f t="shared" si="1"/>
        <v>0.5730439814814815</v>
      </c>
      <c r="E27" s="13">
        <v>7.1064814814814819E-3</v>
      </c>
      <c r="F27" s="9" t="s">
        <v>25</v>
      </c>
      <c r="G27" s="10" t="s">
        <v>9</v>
      </c>
      <c r="H27" s="11" t="s">
        <v>10</v>
      </c>
      <c r="I27" s="4" t="s">
        <v>10</v>
      </c>
      <c r="J27">
        <f t="shared" si="0"/>
        <v>10</v>
      </c>
    </row>
    <row r="28" spans="2:10" ht="30" customHeight="1" x14ac:dyDescent="0.3">
      <c r="B28" s="3">
        <v>45729</v>
      </c>
      <c r="C28" s="14">
        <v>0.58204861111111106</v>
      </c>
      <c r="D28" s="14">
        <f t="shared" si="1"/>
        <v>0.58347222222222217</v>
      </c>
      <c r="E28" s="13">
        <v>1.4236111111111112E-3</v>
      </c>
      <c r="F28" s="9" t="s">
        <v>25</v>
      </c>
      <c r="G28" s="10" t="s">
        <v>9</v>
      </c>
      <c r="H28" s="11" t="s">
        <v>10</v>
      </c>
      <c r="I28" s="4" t="s">
        <v>10</v>
      </c>
      <c r="J28">
        <f t="shared" si="0"/>
        <v>2</v>
      </c>
    </row>
    <row r="29" spans="2:10" ht="30" customHeight="1" x14ac:dyDescent="0.3">
      <c r="B29" s="3">
        <v>45729</v>
      </c>
      <c r="C29" s="14">
        <v>0.58371527777777776</v>
      </c>
      <c r="D29" s="14">
        <f t="shared" si="1"/>
        <v>0.58581018518518513</v>
      </c>
      <c r="E29" s="13">
        <v>2.0949074074074073E-3</v>
      </c>
      <c r="F29" s="9" t="s">
        <v>25</v>
      </c>
      <c r="G29" s="10" t="s">
        <v>9</v>
      </c>
      <c r="H29" s="11" t="s">
        <v>10</v>
      </c>
      <c r="I29" s="4" t="s">
        <v>10</v>
      </c>
      <c r="J29">
        <f t="shared" si="0"/>
        <v>3</v>
      </c>
    </row>
    <row r="30" spans="2:10" ht="30" customHeight="1" x14ac:dyDescent="0.3">
      <c r="B30" s="3">
        <v>45729</v>
      </c>
      <c r="C30" s="14">
        <v>0.59612268518518519</v>
      </c>
      <c r="D30" s="14">
        <f t="shared" si="1"/>
        <v>0.59842592592592592</v>
      </c>
      <c r="E30" s="13">
        <v>2.3032407407407407E-3</v>
      </c>
      <c r="F30" s="9" t="s">
        <v>25</v>
      </c>
      <c r="G30" s="10" t="s">
        <v>9</v>
      </c>
      <c r="H30" s="11" t="s">
        <v>10</v>
      </c>
      <c r="I30" s="4" t="s">
        <v>10</v>
      </c>
      <c r="J30">
        <f t="shared" si="0"/>
        <v>3</v>
      </c>
    </row>
    <row r="31" spans="2:10" ht="30" customHeight="1" x14ac:dyDescent="0.3">
      <c r="B31" s="3">
        <v>45729</v>
      </c>
      <c r="C31" s="14">
        <v>0.60047453703703701</v>
      </c>
      <c r="D31" s="14">
        <f t="shared" si="1"/>
        <v>0.60444444444444445</v>
      </c>
      <c r="E31" s="13">
        <v>3.9699074074074072E-3</v>
      </c>
      <c r="F31" s="9" t="s">
        <v>25</v>
      </c>
      <c r="G31" s="10" t="s">
        <v>9</v>
      </c>
      <c r="H31" s="11" t="s">
        <v>10</v>
      </c>
      <c r="I31" s="4" t="s">
        <v>10</v>
      </c>
      <c r="J31">
        <f t="shared" si="0"/>
        <v>6</v>
      </c>
    </row>
    <row r="32" spans="2:10" ht="30" customHeight="1" x14ac:dyDescent="0.3">
      <c r="B32" s="3">
        <v>45729</v>
      </c>
      <c r="C32" s="14">
        <v>0.61686342592592591</v>
      </c>
      <c r="D32" s="14">
        <f t="shared" si="1"/>
        <v>0.6258217592592592</v>
      </c>
      <c r="E32" s="13">
        <v>8.9583333333333338E-3</v>
      </c>
      <c r="F32" s="9" t="s">
        <v>25</v>
      </c>
      <c r="G32" s="10" t="s">
        <v>9</v>
      </c>
      <c r="H32" s="11" t="s">
        <v>10</v>
      </c>
      <c r="I32" s="4" t="s">
        <v>10</v>
      </c>
      <c r="J32">
        <f t="shared" si="0"/>
        <v>13</v>
      </c>
    </row>
    <row r="33" spans="2:10" ht="30" customHeight="1" x14ac:dyDescent="0.3">
      <c r="B33" s="3">
        <v>45729</v>
      </c>
      <c r="C33" s="14">
        <v>0.63616898148148149</v>
      </c>
      <c r="D33" s="14">
        <f t="shared" si="1"/>
        <v>0.64729166666666671</v>
      </c>
      <c r="E33" s="13">
        <v>1.1122685185185185E-2</v>
      </c>
      <c r="F33" s="9" t="s">
        <v>25</v>
      </c>
      <c r="G33" s="10" t="s">
        <v>9</v>
      </c>
      <c r="H33" s="11" t="s">
        <v>10</v>
      </c>
      <c r="I33" s="4" t="s">
        <v>10</v>
      </c>
      <c r="J33">
        <f t="shared" si="0"/>
        <v>16</v>
      </c>
    </row>
    <row r="34" spans="2:10" ht="30" customHeight="1" x14ac:dyDescent="0.3">
      <c r="B34" s="3">
        <v>45729</v>
      </c>
      <c r="C34" s="14">
        <v>0.65451388888888884</v>
      </c>
      <c r="D34" s="14">
        <f t="shared" si="1"/>
        <v>0.65468749999999998</v>
      </c>
      <c r="E34" s="13">
        <v>1.7361111111111112E-4</v>
      </c>
      <c r="F34" s="9" t="s">
        <v>25</v>
      </c>
      <c r="G34" s="10" t="s">
        <v>9</v>
      </c>
      <c r="H34" s="11" t="s">
        <v>10</v>
      </c>
      <c r="I34" s="4" t="s">
        <v>10</v>
      </c>
      <c r="J34">
        <f t="shared" si="0"/>
        <v>0</v>
      </c>
    </row>
    <row r="35" spans="2:10" ht="30" customHeight="1" x14ac:dyDescent="0.3">
      <c r="B35" s="3">
        <v>45737</v>
      </c>
      <c r="C35" s="13">
        <v>0.2842824074074074</v>
      </c>
      <c r="D35" s="14">
        <f t="shared" ref="D35:D38" si="2">C35 + E35</f>
        <v>0.28521990740740738</v>
      </c>
      <c r="E35" s="15">
        <v>9.3749999999999997E-4</v>
      </c>
      <c r="F35" s="9" t="s">
        <v>16</v>
      </c>
      <c r="G35" s="10" t="s">
        <v>29</v>
      </c>
      <c r="H35" s="11" t="s">
        <v>10</v>
      </c>
      <c r="I35" s="11" t="s">
        <v>10</v>
      </c>
      <c r="J35">
        <f t="shared" si="0"/>
        <v>1</v>
      </c>
    </row>
    <row r="36" spans="2:10" ht="30" customHeight="1" x14ac:dyDescent="0.3">
      <c r="B36" s="3">
        <v>45808</v>
      </c>
      <c r="C36" s="13">
        <v>0.59256944444444448</v>
      </c>
      <c r="D36" s="14">
        <f t="shared" si="2"/>
        <v>0.60238425925925931</v>
      </c>
      <c r="E36" s="15">
        <v>9.8148148148148144E-3</v>
      </c>
      <c r="F36" s="8" t="s">
        <v>12</v>
      </c>
      <c r="G36" s="10" t="s">
        <v>9</v>
      </c>
      <c r="H36" s="11" t="s">
        <v>10</v>
      </c>
      <c r="I36" s="11" t="s">
        <v>10</v>
      </c>
      <c r="J36">
        <f t="shared" ref="J36:J72" si="3">ROUND(E36*1440,0)</f>
        <v>14</v>
      </c>
    </row>
    <row r="37" spans="2:10" ht="30" customHeight="1" x14ac:dyDescent="0.3">
      <c r="B37" s="3">
        <v>45808</v>
      </c>
      <c r="C37" s="13">
        <v>0.60560185185185189</v>
      </c>
      <c r="D37" s="14">
        <f t="shared" si="2"/>
        <v>0.61274305555555564</v>
      </c>
      <c r="E37" s="15">
        <v>7.1412037037037034E-3</v>
      </c>
      <c r="F37" s="8" t="s">
        <v>12</v>
      </c>
      <c r="G37" s="10" t="s">
        <v>9</v>
      </c>
      <c r="H37" s="11" t="s">
        <v>10</v>
      </c>
      <c r="I37" s="11" t="s">
        <v>10</v>
      </c>
      <c r="J37">
        <f t="shared" si="3"/>
        <v>10</v>
      </c>
    </row>
    <row r="38" spans="2:10" ht="30" customHeight="1" x14ac:dyDescent="0.3">
      <c r="B38" s="3">
        <v>45808</v>
      </c>
      <c r="C38" s="13">
        <v>0.61353009259259261</v>
      </c>
      <c r="D38" s="14">
        <f t="shared" si="2"/>
        <v>0.61960648148148145</v>
      </c>
      <c r="E38" s="15">
        <v>6.076388888888889E-3</v>
      </c>
      <c r="F38" s="8" t="s">
        <v>12</v>
      </c>
      <c r="G38" s="10" t="s">
        <v>9</v>
      </c>
      <c r="H38" s="11" t="s">
        <v>10</v>
      </c>
      <c r="I38" s="11" t="s">
        <v>10</v>
      </c>
      <c r="J38">
        <f t="shared" si="3"/>
        <v>9</v>
      </c>
    </row>
    <row r="39" spans="2:10" ht="30" customHeight="1" x14ac:dyDescent="0.3">
      <c r="B39" s="3">
        <v>45883</v>
      </c>
      <c r="C39" s="13">
        <v>0.35016203703703702</v>
      </c>
      <c r="D39" s="14">
        <f>C39 + E39</f>
        <v>0.3505671296296296</v>
      </c>
      <c r="E39" s="15">
        <v>4.0509259259259258E-4</v>
      </c>
      <c r="F39" s="8" t="s">
        <v>22</v>
      </c>
      <c r="G39" s="10" t="s">
        <v>29</v>
      </c>
      <c r="H39" s="11" t="s">
        <v>10</v>
      </c>
      <c r="I39" s="11" t="s">
        <v>10</v>
      </c>
      <c r="J39">
        <f t="shared" si="3"/>
        <v>1</v>
      </c>
    </row>
    <row r="40" spans="2:10" ht="30" customHeight="1" x14ac:dyDescent="0.3">
      <c r="B40" s="3">
        <v>45883</v>
      </c>
      <c r="C40" s="13">
        <v>0.35106481481481483</v>
      </c>
      <c r="D40" s="14">
        <f>C40 + E40</f>
        <v>0.3513425925925926</v>
      </c>
      <c r="E40" s="15">
        <v>2.7777777777777778E-4</v>
      </c>
      <c r="F40" s="8" t="s">
        <v>22</v>
      </c>
      <c r="G40" s="10" t="s">
        <v>29</v>
      </c>
      <c r="H40" s="11" t="s">
        <v>10</v>
      </c>
      <c r="I40" s="11" t="s">
        <v>10</v>
      </c>
      <c r="J40">
        <f t="shared" si="3"/>
        <v>0</v>
      </c>
    </row>
    <row r="41" spans="2:10" ht="30" customHeight="1" x14ac:dyDescent="0.3">
      <c r="B41" s="3">
        <v>45945</v>
      </c>
      <c r="C41" s="13">
        <v>0.39166666666666666</v>
      </c>
      <c r="D41" s="14">
        <f t="shared" ref="D41:D42" si="4">C41 + E41</f>
        <v>0.39208333333333334</v>
      </c>
      <c r="E41" s="15">
        <v>4.1666666666666669E-4</v>
      </c>
      <c r="F41" s="8" t="s">
        <v>26</v>
      </c>
      <c r="G41" s="10" t="s">
        <v>9</v>
      </c>
      <c r="H41" s="11" t="s">
        <v>10</v>
      </c>
      <c r="I41" s="11" t="s">
        <v>10</v>
      </c>
      <c r="J41">
        <f t="shared" si="3"/>
        <v>1</v>
      </c>
    </row>
    <row r="42" spans="2:10" ht="30" customHeight="1" x14ac:dyDescent="0.3">
      <c r="B42" s="3">
        <v>45945</v>
      </c>
      <c r="C42" s="13">
        <v>0.39458333333333334</v>
      </c>
      <c r="D42" s="14">
        <f t="shared" si="4"/>
        <v>0.39541666666666669</v>
      </c>
      <c r="E42" s="15">
        <v>8.3333333333333339E-4</v>
      </c>
      <c r="F42" s="8" t="s">
        <v>26</v>
      </c>
      <c r="G42" s="10" t="s">
        <v>9</v>
      </c>
      <c r="H42" s="11" t="s">
        <v>10</v>
      </c>
      <c r="I42" s="11" t="s">
        <v>10</v>
      </c>
      <c r="J42">
        <f t="shared" si="3"/>
        <v>1</v>
      </c>
    </row>
    <row r="43" spans="2:10" ht="30" customHeight="1" x14ac:dyDescent="0.3">
      <c r="B43" s="4"/>
      <c r="C43" s="4"/>
      <c r="D43" s="14">
        <f t="shared" ref="D43:D59" si="5">C43 + E43</f>
        <v>0</v>
      </c>
      <c r="E43" s="4"/>
      <c r="F43" s="9"/>
      <c r="G43" s="10"/>
      <c r="H43" s="12"/>
      <c r="J43">
        <f t="shared" si="3"/>
        <v>0</v>
      </c>
    </row>
    <row r="44" spans="2:10" ht="30" customHeight="1" x14ac:dyDescent="0.3">
      <c r="B44" s="4"/>
      <c r="C44" s="4"/>
      <c r="D44" s="14">
        <f t="shared" si="5"/>
        <v>0</v>
      </c>
      <c r="E44" s="4"/>
      <c r="F44" s="9"/>
      <c r="G44" s="10"/>
      <c r="H44" s="12"/>
      <c r="J44">
        <f t="shared" si="3"/>
        <v>0</v>
      </c>
    </row>
    <row r="45" spans="2:10" ht="30" customHeight="1" x14ac:dyDescent="0.3">
      <c r="B45" s="4"/>
      <c r="C45" s="4"/>
      <c r="D45" s="14">
        <f t="shared" si="5"/>
        <v>0</v>
      </c>
      <c r="E45" s="4"/>
      <c r="F45" s="9"/>
      <c r="G45" s="10"/>
      <c r="H45" s="12"/>
      <c r="J45">
        <f t="shared" si="3"/>
        <v>0</v>
      </c>
    </row>
    <row r="46" spans="2:10" ht="30" customHeight="1" x14ac:dyDescent="0.3">
      <c r="B46" s="4"/>
      <c r="C46" s="4"/>
      <c r="D46" s="14">
        <f t="shared" si="5"/>
        <v>0</v>
      </c>
      <c r="E46" s="4"/>
      <c r="F46" s="9"/>
      <c r="G46" s="10"/>
      <c r="H46" s="12"/>
      <c r="J46">
        <f t="shared" si="3"/>
        <v>0</v>
      </c>
    </row>
    <row r="47" spans="2:10" ht="30" customHeight="1" x14ac:dyDescent="0.3">
      <c r="B47" s="4"/>
      <c r="C47" s="4"/>
      <c r="D47" s="14">
        <f t="shared" si="5"/>
        <v>0</v>
      </c>
      <c r="E47" s="4"/>
      <c r="F47" s="9"/>
      <c r="G47" s="10"/>
      <c r="H47" s="12"/>
      <c r="J47">
        <f t="shared" si="3"/>
        <v>0</v>
      </c>
    </row>
    <row r="48" spans="2:10" ht="30" customHeight="1" x14ac:dyDescent="0.3">
      <c r="B48" s="4"/>
      <c r="C48" s="4"/>
      <c r="D48" s="14">
        <f t="shared" si="5"/>
        <v>0</v>
      </c>
      <c r="E48" s="4"/>
      <c r="F48" s="9"/>
      <c r="G48" s="10"/>
      <c r="H48" s="12"/>
      <c r="J48">
        <f t="shared" si="3"/>
        <v>0</v>
      </c>
    </row>
    <row r="49" spans="2:10" ht="30" customHeight="1" x14ac:dyDescent="0.3">
      <c r="B49" s="4"/>
      <c r="C49" s="4"/>
      <c r="D49" s="14">
        <f t="shared" si="5"/>
        <v>0</v>
      </c>
      <c r="E49" s="4"/>
      <c r="F49" s="9"/>
      <c r="G49" s="10"/>
      <c r="H49" s="12"/>
      <c r="J49">
        <f t="shared" si="3"/>
        <v>0</v>
      </c>
    </row>
    <row r="50" spans="2:10" ht="30" customHeight="1" x14ac:dyDescent="0.3">
      <c r="B50" s="4"/>
      <c r="C50" s="4"/>
      <c r="D50" s="14">
        <f t="shared" si="5"/>
        <v>0</v>
      </c>
      <c r="E50" s="4"/>
      <c r="F50" s="9"/>
      <c r="G50" s="10"/>
      <c r="H50" s="12"/>
      <c r="J50">
        <f t="shared" si="3"/>
        <v>0</v>
      </c>
    </row>
    <row r="51" spans="2:10" ht="30" customHeight="1" x14ac:dyDescent="0.3">
      <c r="B51" s="4"/>
      <c r="C51" s="4"/>
      <c r="D51" s="14">
        <f t="shared" si="5"/>
        <v>0</v>
      </c>
      <c r="E51" s="4"/>
      <c r="F51" s="9"/>
      <c r="G51" s="10"/>
      <c r="H51" s="12"/>
      <c r="J51">
        <f t="shared" si="3"/>
        <v>0</v>
      </c>
    </row>
    <row r="52" spans="2:10" ht="30" customHeight="1" x14ac:dyDescent="0.3">
      <c r="B52" s="4"/>
      <c r="C52" s="4"/>
      <c r="D52" s="14">
        <f t="shared" si="5"/>
        <v>0</v>
      </c>
      <c r="E52" s="4"/>
      <c r="F52" s="9"/>
      <c r="G52" s="10"/>
      <c r="H52" s="12"/>
      <c r="J52">
        <f t="shared" si="3"/>
        <v>0</v>
      </c>
    </row>
    <row r="53" spans="2:10" ht="30" customHeight="1" x14ac:dyDescent="0.3">
      <c r="B53" s="4"/>
      <c r="C53" s="4"/>
      <c r="D53" s="14">
        <f t="shared" si="5"/>
        <v>0</v>
      </c>
      <c r="E53" s="4"/>
      <c r="F53" s="9"/>
      <c r="G53" s="10"/>
      <c r="H53" s="12"/>
      <c r="J53">
        <f t="shared" si="3"/>
        <v>0</v>
      </c>
    </row>
    <row r="54" spans="2:10" ht="30" customHeight="1" x14ac:dyDescent="0.3">
      <c r="B54" s="4"/>
      <c r="C54" s="4"/>
      <c r="D54" s="14">
        <f t="shared" si="5"/>
        <v>0</v>
      </c>
      <c r="E54" s="4"/>
      <c r="F54" s="9"/>
      <c r="G54" s="10"/>
      <c r="H54" s="12"/>
      <c r="J54">
        <f t="shared" si="3"/>
        <v>0</v>
      </c>
    </row>
    <row r="55" spans="2:10" ht="30" customHeight="1" x14ac:dyDescent="0.3">
      <c r="B55" s="4"/>
      <c r="C55" s="4"/>
      <c r="D55" s="14">
        <f t="shared" si="5"/>
        <v>0</v>
      </c>
      <c r="E55" s="4"/>
      <c r="F55" s="9"/>
      <c r="G55" s="10"/>
      <c r="H55" s="12"/>
      <c r="J55">
        <f t="shared" si="3"/>
        <v>0</v>
      </c>
    </row>
    <row r="56" spans="2:10" ht="30" customHeight="1" x14ac:dyDescent="0.3">
      <c r="B56" s="4"/>
      <c r="C56" s="4"/>
      <c r="D56" s="14">
        <f t="shared" si="5"/>
        <v>0</v>
      </c>
      <c r="E56" s="4"/>
      <c r="F56" s="9"/>
      <c r="G56" s="10"/>
      <c r="H56" s="12"/>
      <c r="J56">
        <f t="shared" si="3"/>
        <v>0</v>
      </c>
    </row>
    <row r="57" spans="2:10" ht="30" customHeight="1" x14ac:dyDescent="0.3">
      <c r="B57" s="4"/>
      <c r="C57" s="4"/>
      <c r="D57" s="14">
        <f t="shared" si="5"/>
        <v>0</v>
      </c>
      <c r="E57" s="4"/>
      <c r="F57" s="9"/>
      <c r="G57" s="10"/>
      <c r="H57" s="12"/>
      <c r="J57">
        <f t="shared" si="3"/>
        <v>0</v>
      </c>
    </row>
    <row r="58" spans="2:10" ht="30" customHeight="1" x14ac:dyDescent="0.3">
      <c r="B58" s="4"/>
      <c r="C58" s="4"/>
      <c r="D58" s="14">
        <f t="shared" si="5"/>
        <v>0</v>
      </c>
      <c r="E58" s="4"/>
      <c r="F58" s="9"/>
      <c r="G58" s="10"/>
      <c r="H58" s="12"/>
      <c r="J58">
        <f t="shared" si="3"/>
        <v>0</v>
      </c>
    </row>
    <row r="59" spans="2:10" ht="30" customHeight="1" x14ac:dyDescent="0.3">
      <c r="B59" s="4"/>
      <c r="C59" s="4"/>
      <c r="D59" s="14">
        <f t="shared" si="5"/>
        <v>0</v>
      </c>
      <c r="E59" s="4"/>
      <c r="F59" s="9"/>
      <c r="G59" s="10"/>
      <c r="H59" s="12"/>
      <c r="J59">
        <f t="shared" si="3"/>
        <v>0</v>
      </c>
    </row>
    <row r="60" spans="2:10" ht="30" customHeight="1" x14ac:dyDescent="0.3">
      <c r="B60" s="4"/>
      <c r="C60" s="4"/>
      <c r="D60" s="14">
        <f t="shared" ref="D60:D72" si="6">C60 + E60</f>
        <v>0</v>
      </c>
      <c r="E60" s="4"/>
      <c r="F60" s="9"/>
      <c r="G60" s="10"/>
      <c r="H60" s="12"/>
      <c r="J60">
        <f t="shared" si="3"/>
        <v>0</v>
      </c>
    </row>
    <row r="61" spans="2:10" ht="30" customHeight="1" x14ac:dyDescent="0.3">
      <c r="B61" s="4"/>
      <c r="C61" s="4"/>
      <c r="D61" s="14">
        <f t="shared" si="6"/>
        <v>0</v>
      </c>
      <c r="E61" s="4"/>
      <c r="F61" s="9"/>
      <c r="G61" s="10"/>
      <c r="H61" s="12"/>
      <c r="J61">
        <f t="shared" si="3"/>
        <v>0</v>
      </c>
    </row>
    <row r="62" spans="2:10" ht="30" customHeight="1" x14ac:dyDescent="0.3">
      <c r="B62" s="4"/>
      <c r="C62" s="4"/>
      <c r="D62" s="14">
        <f t="shared" si="6"/>
        <v>0</v>
      </c>
      <c r="E62" s="4"/>
      <c r="F62" s="9"/>
      <c r="G62" s="10"/>
      <c r="H62" s="12"/>
      <c r="J62">
        <f t="shared" si="3"/>
        <v>0</v>
      </c>
    </row>
    <row r="63" spans="2:10" ht="30" customHeight="1" x14ac:dyDescent="0.3">
      <c r="B63" s="4"/>
      <c r="C63" s="4"/>
      <c r="D63" s="14">
        <f t="shared" si="6"/>
        <v>0</v>
      </c>
      <c r="E63" s="4"/>
      <c r="F63" s="9"/>
      <c r="G63" s="10"/>
      <c r="H63" s="12"/>
      <c r="J63">
        <f t="shared" si="3"/>
        <v>0</v>
      </c>
    </row>
    <row r="64" spans="2:10" ht="30" customHeight="1" x14ac:dyDescent="0.3">
      <c r="B64" s="4"/>
      <c r="C64" s="4"/>
      <c r="D64" s="14">
        <f t="shared" si="6"/>
        <v>0</v>
      </c>
      <c r="E64" s="4"/>
      <c r="F64" s="9"/>
      <c r="G64" s="10"/>
      <c r="H64" s="12"/>
      <c r="J64">
        <f t="shared" si="3"/>
        <v>0</v>
      </c>
    </row>
    <row r="65" spans="2:10" ht="30" customHeight="1" x14ac:dyDescent="0.3">
      <c r="B65" s="4"/>
      <c r="C65" s="4"/>
      <c r="D65" s="14">
        <f t="shared" si="6"/>
        <v>0</v>
      </c>
      <c r="E65" s="4"/>
      <c r="F65" s="9"/>
      <c r="G65" s="10"/>
      <c r="H65" s="12"/>
      <c r="J65">
        <f t="shared" si="3"/>
        <v>0</v>
      </c>
    </row>
    <row r="66" spans="2:10" ht="30" customHeight="1" x14ac:dyDescent="0.3">
      <c r="B66" s="4"/>
      <c r="C66" s="4"/>
      <c r="D66" s="14">
        <f t="shared" si="6"/>
        <v>0</v>
      </c>
      <c r="E66" s="4"/>
      <c r="F66" s="9"/>
      <c r="G66" s="10"/>
      <c r="H66" s="12"/>
      <c r="J66">
        <f t="shared" si="3"/>
        <v>0</v>
      </c>
    </row>
    <row r="67" spans="2:10" ht="30" customHeight="1" x14ac:dyDescent="0.3">
      <c r="B67" s="4"/>
      <c r="C67" s="4"/>
      <c r="D67" s="14">
        <f t="shared" si="6"/>
        <v>0</v>
      </c>
      <c r="E67" s="4"/>
      <c r="F67" s="9"/>
      <c r="G67" s="10"/>
      <c r="H67" s="12"/>
      <c r="J67">
        <f t="shared" si="3"/>
        <v>0</v>
      </c>
    </row>
    <row r="68" spans="2:10" ht="30" customHeight="1" x14ac:dyDescent="0.3">
      <c r="B68" s="4"/>
      <c r="C68" s="4"/>
      <c r="D68" s="14">
        <f t="shared" si="6"/>
        <v>0</v>
      </c>
      <c r="E68" s="4"/>
      <c r="F68" s="9"/>
      <c r="G68" s="10"/>
      <c r="H68" s="12"/>
      <c r="J68">
        <f t="shared" si="3"/>
        <v>0</v>
      </c>
    </row>
    <row r="69" spans="2:10" ht="30" customHeight="1" x14ac:dyDescent="0.3">
      <c r="B69" s="4"/>
      <c r="C69" s="4"/>
      <c r="D69" s="14">
        <f t="shared" si="6"/>
        <v>0</v>
      </c>
      <c r="E69" s="4"/>
      <c r="F69" s="9"/>
      <c r="G69" s="10"/>
      <c r="H69" s="12"/>
      <c r="J69">
        <f t="shared" si="3"/>
        <v>0</v>
      </c>
    </row>
    <row r="70" spans="2:10" ht="30" customHeight="1" x14ac:dyDescent="0.3">
      <c r="B70" s="4"/>
      <c r="C70" s="4"/>
      <c r="D70" s="14">
        <f t="shared" si="6"/>
        <v>0</v>
      </c>
      <c r="E70" s="4"/>
      <c r="F70" s="9"/>
      <c r="G70" s="10"/>
      <c r="H70" s="12"/>
      <c r="J70">
        <f t="shared" si="3"/>
        <v>0</v>
      </c>
    </row>
    <row r="71" spans="2:10" ht="30" customHeight="1" x14ac:dyDescent="0.3">
      <c r="B71" s="4"/>
      <c r="C71" s="4"/>
      <c r="D71" s="14">
        <f t="shared" si="6"/>
        <v>0</v>
      </c>
      <c r="E71" s="4"/>
      <c r="F71" s="9"/>
      <c r="G71" s="10"/>
      <c r="H71" s="12"/>
      <c r="J71">
        <f t="shared" si="3"/>
        <v>0</v>
      </c>
    </row>
    <row r="72" spans="2:10" ht="30" customHeight="1" x14ac:dyDescent="0.3">
      <c r="B72" s="4"/>
      <c r="C72" s="4"/>
      <c r="D72" s="14">
        <f t="shared" si="6"/>
        <v>0</v>
      </c>
      <c r="E72" s="4"/>
      <c r="F72" s="9"/>
      <c r="G72" s="10"/>
      <c r="H72" s="12"/>
      <c r="J72">
        <f t="shared" si="3"/>
        <v>0</v>
      </c>
    </row>
  </sheetData>
  <dataValidations count="5">
    <dataValidation allowBlank="1" showInputMessage="1" showErrorMessage="1" prompt="Enter yes or no if the video is being kept for training." sqref="I3" xr:uid="{DCA4519F-C668-4C89-BD09-4361A7F37636}"/>
    <dataValidation allowBlank="1" showInputMessage="1" showErrorMessage="1" prompt="Input a brief reason" sqref="G3" xr:uid="{E0AAA666-D355-4026-AEA0-CCF97F6A7CB4}"/>
    <dataValidation allowBlank="1" showInputMessage="1" showErrorMessage="1" prompt="Enter details in table below" sqref="E2:I2" xr:uid="{91B486ED-DFA4-4A47-A22F-78658AA08D84}"/>
    <dataValidation allowBlank="1" showInputMessage="1" showErrorMessage="1" prompt="Title of this worksheet is in this cell" sqref="E1:I1" xr:uid="{3DC4D638-17D2-4AA5-8D12-5BD2AE2581D3}"/>
    <dataValidation allowBlank="1" showInputMessage="1" showErrorMessage="1" prompt="Create a Camping Trip Planner in this workbook. Enter Possible Campground details in table in this worksheet and Campground, Gear and Resource information in other worksheets" sqref="A1" xr:uid="{26FD226B-E71C-4AA3-90C8-6F8BEEA12261}"/>
  </dataValidations>
  <printOptions horizontalCentered="1"/>
  <pageMargins left="0.4" right="0.4" top="0.4" bottom="0.6" header="0.3" footer="0.3"/>
  <pageSetup scale="72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B1:J100"/>
  <sheetViews>
    <sheetView showGridLines="0" topLeftCell="D1" workbookViewId="0">
      <selection activeCell="J4" sqref="J4"/>
    </sheetView>
  </sheetViews>
  <sheetFormatPr defaultRowHeight="30" customHeight="1" x14ac:dyDescent="0.3"/>
  <cols>
    <col min="1" max="1" width="2.7265625" customWidth="1"/>
    <col min="2" max="4" width="25.453125" customWidth="1"/>
    <col min="5" max="5" width="25.26953125" customWidth="1"/>
    <col min="6" max="6" width="44.81640625" style="4" customWidth="1"/>
    <col min="7" max="7" width="45.7265625" style="4" customWidth="1"/>
    <col min="8" max="8" width="15.1796875" style="4" customWidth="1"/>
    <col min="9" max="9" width="24" style="4" customWidth="1"/>
    <col min="10" max="10" width="2.7265625" customWidth="1"/>
  </cols>
  <sheetData>
    <row r="1" spans="2:10" ht="45" customHeight="1" thickBot="1" x14ac:dyDescent="0.55000000000000004">
      <c r="B1" s="1" t="s">
        <v>5</v>
      </c>
      <c r="C1" s="1"/>
      <c r="D1" s="1"/>
      <c r="E1" s="1"/>
      <c r="F1" s="6"/>
      <c r="G1" s="6"/>
      <c r="H1" s="6"/>
      <c r="I1" s="6"/>
    </row>
    <row r="2" spans="2:10" ht="33" customHeight="1" thickTop="1" x14ac:dyDescent="0.35">
      <c r="B2" s="2" t="s">
        <v>6</v>
      </c>
      <c r="C2" s="2"/>
      <c r="D2" s="2"/>
      <c r="E2" s="2"/>
      <c r="F2" s="7"/>
      <c r="G2" s="7"/>
      <c r="H2" s="7"/>
      <c r="I2" s="7"/>
    </row>
    <row r="3" spans="2:10" ht="30" customHeight="1" x14ac:dyDescent="0.3">
      <c r="B3" s="5" t="s">
        <v>1</v>
      </c>
      <c r="C3" s="5" t="s">
        <v>7</v>
      </c>
      <c r="D3" s="5" t="s">
        <v>8</v>
      </c>
      <c r="E3" s="5" t="s">
        <v>13</v>
      </c>
      <c r="F3" s="5" t="s">
        <v>0</v>
      </c>
      <c r="G3" s="5" t="s">
        <v>2</v>
      </c>
      <c r="H3" s="5" t="s">
        <v>4</v>
      </c>
      <c r="I3" s="5" t="s">
        <v>3</v>
      </c>
      <c r="J3" s="17" t="s">
        <v>31</v>
      </c>
    </row>
    <row r="4" spans="2:10" ht="30" customHeight="1" x14ac:dyDescent="0.3">
      <c r="B4" s="3">
        <v>45661</v>
      </c>
      <c r="C4" s="13">
        <v>0.81472222222222224</v>
      </c>
      <c r="D4" s="14">
        <f>C4 + E4</f>
        <v>0.81613425925925931</v>
      </c>
      <c r="E4" s="15">
        <v>1.4120370370370369E-3</v>
      </c>
      <c r="F4" s="8" t="s">
        <v>11</v>
      </c>
      <c r="G4" s="10" t="s">
        <v>9</v>
      </c>
      <c r="H4" s="11" t="s">
        <v>10</v>
      </c>
      <c r="I4" s="4" t="s">
        <v>10</v>
      </c>
      <c r="J4">
        <f t="shared" ref="J4:J35" si="0">ROUND(E4*1440,0)</f>
        <v>2</v>
      </c>
    </row>
    <row r="5" spans="2:10" ht="30" customHeight="1" x14ac:dyDescent="0.3">
      <c r="B5" s="3">
        <v>45661</v>
      </c>
      <c r="C5" s="13">
        <v>0.83075231481481482</v>
      </c>
      <c r="D5" s="14">
        <f>C5 + E5</f>
        <v>0.83160879629629625</v>
      </c>
      <c r="E5" s="15">
        <v>8.564814814814815E-4</v>
      </c>
      <c r="F5" s="8" t="s">
        <v>11</v>
      </c>
      <c r="G5" s="10" t="s">
        <v>9</v>
      </c>
      <c r="H5" s="11" t="s">
        <v>10</v>
      </c>
      <c r="I5" s="4" t="s">
        <v>10</v>
      </c>
      <c r="J5">
        <f t="shared" si="0"/>
        <v>1</v>
      </c>
    </row>
    <row r="6" spans="2:10" ht="30" customHeight="1" x14ac:dyDescent="0.3">
      <c r="B6" s="3">
        <v>45689</v>
      </c>
      <c r="C6" s="13">
        <v>0.9711805555555556</v>
      </c>
      <c r="D6" s="14">
        <f t="shared" ref="D6:D12" si="1">C6 + E6</f>
        <v>0.97196759259259269</v>
      </c>
      <c r="E6" s="15">
        <v>7.8703703703703705E-4</v>
      </c>
      <c r="F6" s="8" t="s">
        <v>12</v>
      </c>
      <c r="G6" s="10" t="s">
        <v>9</v>
      </c>
      <c r="H6" s="11" t="s">
        <v>10</v>
      </c>
      <c r="I6" s="4" t="s">
        <v>10</v>
      </c>
      <c r="J6">
        <f t="shared" si="0"/>
        <v>1</v>
      </c>
    </row>
    <row r="7" spans="2:10" ht="30" customHeight="1" x14ac:dyDescent="0.3">
      <c r="B7" s="3">
        <v>45689</v>
      </c>
      <c r="C7" s="13">
        <v>0.98329861111111116</v>
      </c>
      <c r="D7" s="14">
        <f t="shared" si="1"/>
        <v>0.98464120370370378</v>
      </c>
      <c r="E7" s="15">
        <v>1.3425925925925925E-3</v>
      </c>
      <c r="F7" s="8" t="s">
        <v>12</v>
      </c>
      <c r="G7" s="10" t="s">
        <v>9</v>
      </c>
      <c r="H7" s="11" t="s">
        <v>10</v>
      </c>
      <c r="I7" s="4" t="s">
        <v>10</v>
      </c>
      <c r="J7">
        <f t="shared" si="0"/>
        <v>2</v>
      </c>
    </row>
    <row r="8" spans="2:10" ht="30" customHeight="1" x14ac:dyDescent="0.3">
      <c r="B8" s="3">
        <v>45689</v>
      </c>
      <c r="C8" s="13">
        <v>0.98480324074074077</v>
      </c>
      <c r="D8" s="14">
        <f t="shared" si="1"/>
        <v>0.98489583333333341</v>
      </c>
      <c r="E8" s="15">
        <v>9.2592592592592588E-5</v>
      </c>
      <c r="F8" s="8" t="s">
        <v>12</v>
      </c>
      <c r="G8" s="10" t="s">
        <v>9</v>
      </c>
      <c r="H8" s="11" t="s">
        <v>10</v>
      </c>
      <c r="I8" s="4" t="s">
        <v>10</v>
      </c>
      <c r="J8">
        <f t="shared" si="0"/>
        <v>0</v>
      </c>
    </row>
    <row r="9" spans="2:10" ht="30" customHeight="1" x14ac:dyDescent="0.3">
      <c r="B9" s="3">
        <v>45689</v>
      </c>
      <c r="C9" s="13">
        <v>0.98518518518518516</v>
      </c>
      <c r="D9" s="14">
        <f t="shared" si="1"/>
        <v>0.98557870370370371</v>
      </c>
      <c r="E9" s="15">
        <v>3.9351851851851852E-4</v>
      </c>
      <c r="F9" s="8" t="s">
        <v>12</v>
      </c>
      <c r="G9" s="10" t="s">
        <v>9</v>
      </c>
      <c r="H9" s="11" t="s">
        <v>10</v>
      </c>
      <c r="I9" s="11" t="s">
        <v>10</v>
      </c>
      <c r="J9">
        <f t="shared" si="0"/>
        <v>1</v>
      </c>
    </row>
    <row r="10" spans="2:10" ht="30" customHeight="1" x14ac:dyDescent="0.3">
      <c r="B10" s="3">
        <v>45689</v>
      </c>
      <c r="C10" s="13">
        <v>0.98844907407407412</v>
      </c>
      <c r="D10" s="14">
        <f t="shared" si="1"/>
        <v>0.99221064814814819</v>
      </c>
      <c r="E10" s="15">
        <v>3.7615740740740739E-3</v>
      </c>
      <c r="F10" s="8" t="s">
        <v>12</v>
      </c>
      <c r="G10" s="10" t="s">
        <v>9</v>
      </c>
      <c r="H10" s="11" t="s">
        <v>10</v>
      </c>
      <c r="I10" s="11" t="s">
        <v>10</v>
      </c>
      <c r="J10">
        <f t="shared" si="0"/>
        <v>5</v>
      </c>
    </row>
    <row r="11" spans="2:10" ht="30" customHeight="1" x14ac:dyDescent="0.3">
      <c r="B11" s="3">
        <v>45689</v>
      </c>
      <c r="C11" s="13">
        <v>0.99354166666666666</v>
      </c>
      <c r="D11" s="14">
        <f t="shared" si="1"/>
        <v>0.99465277777777772</v>
      </c>
      <c r="E11" s="15">
        <v>1.1111111111111111E-3</v>
      </c>
      <c r="F11" s="8" t="s">
        <v>12</v>
      </c>
      <c r="G11" s="10" t="s">
        <v>9</v>
      </c>
      <c r="H11" s="11" t="s">
        <v>10</v>
      </c>
      <c r="I11" s="11" t="s">
        <v>10</v>
      </c>
      <c r="J11">
        <f t="shared" si="0"/>
        <v>2</v>
      </c>
    </row>
    <row r="12" spans="2:10" ht="30" customHeight="1" x14ac:dyDescent="0.3">
      <c r="B12" s="3">
        <v>45690</v>
      </c>
      <c r="C12" s="14">
        <v>3.3680555555555556E-3</v>
      </c>
      <c r="D12" s="14">
        <f t="shared" si="1"/>
        <v>6.2268518518518515E-3</v>
      </c>
      <c r="E12" s="15">
        <v>2.8587962962962963E-3</v>
      </c>
      <c r="F12" s="8" t="s">
        <v>12</v>
      </c>
      <c r="G12" s="10" t="s">
        <v>9</v>
      </c>
      <c r="H12" s="11" t="s">
        <v>10</v>
      </c>
      <c r="I12" s="11" t="s">
        <v>10</v>
      </c>
      <c r="J12">
        <f t="shared" si="0"/>
        <v>4</v>
      </c>
    </row>
    <row r="13" spans="2:10" ht="30" customHeight="1" x14ac:dyDescent="0.3">
      <c r="B13" s="3">
        <v>45690</v>
      </c>
      <c r="C13" s="14">
        <v>1.2800925925925926E-2</v>
      </c>
      <c r="D13" s="14">
        <f>C13 + E13</f>
        <v>1.6030092592592592E-2</v>
      </c>
      <c r="E13" s="15">
        <v>3.2291666666666666E-3</v>
      </c>
      <c r="F13" s="8" t="s">
        <v>12</v>
      </c>
      <c r="G13" s="10" t="s">
        <v>9</v>
      </c>
      <c r="H13" s="11" t="s">
        <v>10</v>
      </c>
      <c r="I13" s="11" t="s">
        <v>10</v>
      </c>
      <c r="J13">
        <f t="shared" si="0"/>
        <v>5</v>
      </c>
    </row>
    <row r="14" spans="2:10" ht="30" customHeight="1" x14ac:dyDescent="0.3">
      <c r="B14" s="3">
        <v>45700</v>
      </c>
      <c r="C14" s="13">
        <v>0.59256944444444448</v>
      </c>
      <c r="D14" s="14">
        <f t="shared" ref="D14:D77" si="2">C14 + E14</f>
        <v>0.59502314814814816</v>
      </c>
      <c r="E14" s="15">
        <v>2.4537037037037036E-3</v>
      </c>
      <c r="F14" s="8" t="s">
        <v>12</v>
      </c>
      <c r="G14" s="10" t="s">
        <v>9</v>
      </c>
      <c r="H14" s="11" t="s">
        <v>10</v>
      </c>
      <c r="I14" s="11" t="s">
        <v>10</v>
      </c>
      <c r="J14">
        <f t="shared" si="0"/>
        <v>4</v>
      </c>
    </row>
    <row r="15" spans="2:10" ht="30" customHeight="1" x14ac:dyDescent="0.3">
      <c r="B15" s="3">
        <v>45700</v>
      </c>
      <c r="C15" s="13">
        <v>0.92697916666666669</v>
      </c>
      <c r="D15" s="14">
        <f t="shared" si="2"/>
        <v>0.92826388888888889</v>
      </c>
      <c r="E15" s="14">
        <v>1.2847222222222223E-3</v>
      </c>
      <c r="F15" s="8" t="s">
        <v>12</v>
      </c>
      <c r="G15" s="10" t="s">
        <v>9</v>
      </c>
      <c r="H15" s="11" t="s">
        <v>10</v>
      </c>
      <c r="I15" s="11" t="s">
        <v>10</v>
      </c>
      <c r="J15">
        <f t="shared" si="0"/>
        <v>2</v>
      </c>
    </row>
    <row r="16" spans="2:10" ht="30" customHeight="1" x14ac:dyDescent="0.3">
      <c r="B16" s="3">
        <v>45700</v>
      </c>
      <c r="C16" s="13">
        <v>0.92857638888888894</v>
      </c>
      <c r="D16" s="14">
        <f t="shared" si="2"/>
        <v>0.92953703703703705</v>
      </c>
      <c r="E16" s="15">
        <v>9.6064814814814819E-4</v>
      </c>
      <c r="F16" s="8" t="s">
        <v>12</v>
      </c>
      <c r="G16" s="10" t="s">
        <v>9</v>
      </c>
      <c r="H16" s="11" t="s">
        <v>10</v>
      </c>
      <c r="I16" s="11" t="s">
        <v>10</v>
      </c>
      <c r="J16">
        <f t="shared" si="0"/>
        <v>1</v>
      </c>
    </row>
    <row r="17" spans="2:10" ht="30" customHeight="1" x14ac:dyDescent="0.3">
      <c r="B17" s="3">
        <v>45702</v>
      </c>
      <c r="C17" s="14">
        <v>1.6319444444444445E-3</v>
      </c>
      <c r="D17" s="14">
        <f t="shared" si="2"/>
        <v>2.2453703703703707E-3</v>
      </c>
      <c r="E17" s="15">
        <v>6.134259259259259E-4</v>
      </c>
      <c r="F17" s="8" t="s">
        <v>12</v>
      </c>
      <c r="G17" s="10" t="s">
        <v>9</v>
      </c>
      <c r="H17" s="11" t="s">
        <v>10</v>
      </c>
      <c r="I17" s="11" t="s">
        <v>10</v>
      </c>
      <c r="J17">
        <f t="shared" si="0"/>
        <v>1</v>
      </c>
    </row>
    <row r="18" spans="2:10" ht="30" customHeight="1" x14ac:dyDescent="0.3">
      <c r="B18" s="3">
        <v>45702</v>
      </c>
      <c r="C18" s="13">
        <v>9.1064814814814821E-2</v>
      </c>
      <c r="D18" s="14">
        <f>C18 + E18</f>
        <v>9.2673611111111123E-2</v>
      </c>
      <c r="E18" s="15">
        <v>1.6087962962962963E-3</v>
      </c>
      <c r="F18" s="8" t="s">
        <v>12</v>
      </c>
      <c r="G18" s="10" t="s">
        <v>9</v>
      </c>
      <c r="H18" s="11" t="s">
        <v>10</v>
      </c>
      <c r="I18" s="11" t="s">
        <v>10</v>
      </c>
      <c r="J18">
        <f t="shared" si="0"/>
        <v>2</v>
      </c>
    </row>
    <row r="19" spans="2:10" ht="30" customHeight="1" x14ac:dyDescent="0.3">
      <c r="B19" s="3">
        <v>45702</v>
      </c>
      <c r="C19" s="13">
        <v>9.2939814814814808E-2</v>
      </c>
      <c r="D19" s="14">
        <f t="shared" si="2"/>
        <v>9.3136574074074066E-2</v>
      </c>
      <c r="E19" s="15">
        <v>1.9675925925925926E-4</v>
      </c>
      <c r="F19" s="8" t="s">
        <v>12</v>
      </c>
      <c r="G19" s="10" t="s">
        <v>9</v>
      </c>
      <c r="H19" s="11" t="s">
        <v>10</v>
      </c>
      <c r="I19" s="11" t="s">
        <v>10</v>
      </c>
      <c r="J19">
        <f t="shared" si="0"/>
        <v>0</v>
      </c>
    </row>
    <row r="20" spans="2:10" ht="30" customHeight="1" x14ac:dyDescent="0.3">
      <c r="B20" s="3">
        <v>45702</v>
      </c>
      <c r="C20" s="13">
        <v>9.3518518518518515E-2</v>
      </c>
      <c r="D20" s="14">
        <f t="shared" si="2"/>
        <v>9.4108796296296288E-2</v>
      </c>
      <c r="E20" s="15">
        <v>5.9027777777777778E-4</v>
      </c>
      <c r="F20" s="8" t="s">
        <v>12</v>
      </c>
      <c r="G20" s="10" t="s">
        <v>9</v>
      </c>
      <c r="H20" s="11" t="s">
        <v>10</v>
      </c>
      <c r="I20" s="11" t="s">
        <v>10</v>
      </c>
      <c r="J20">
        <f t="shared" si="0"/>
        <v>1</v>
      </c>
    </row>
    <row r="21" spans="2:10" ht="30" customHeight="1" x14ac:dyDescent="0.3">
      <c r="B21" s="3">
        <v>45702</v>
      </c>
      <c r="C21" s="13">
        <v>9.4328703703703706E-2</v>
      </c>
      <c r="D21" s="14">
        <f t="shared" si="2"/>
        <v>9.4548611111111111E-2</v>
      </c>
      <c r="E21" s="15">
        <v>2.199074074074074E-4</v>
      </c>
      <c r="F21" s="8" t="s">
        <v>12</v>
      </c>
      <c r="G21" s="10" t="s">
        <v>9</v>
      </c>
      <c r="H21" s="11" t="s">
        <v>10</v>
      </c>
      <c r="I21" s="11" t="s">
        <v>10</v>
      </c>
      <c r="J21">
        <f t="shared" si="0"/>
        <v>0</v>
      </c>
    </row>
    <row r="22" spans="2:10" ht="30" customHeight="1" x14ac:dyDescent="0.3">
      <c r="B22" s="3">
        <v>45702</v>
      </c>
      <c r="C22" s="13">
        <v>9.4965277777777773E-2</v>
      </c>
      <c r="D22" s="14">
        <f t="shared" si="2"/>
        <v>9.6377314814814805E-2</v>
      </c>
      <c r="E22" s="15">
        <v>1.4120370370370369E-3</v>
      </c>
      <c r="F22" s="8" t="s">
        <v>12</v>
      </c>
      <c r="G22" s="10" t="s">
        <v>9</v>
      </c>
      <c r="H22" s="11" t="s">
        <v>10</v>
      </c>
      <c r="I22" s="11" t="s">
        <v>10</v>
      </c>
      <c r="J22">
        <f t="shared" si="0"/>
        <v>2</v>
      </c>
    </row>
    <row r="23" spans="2:10" ht="30" customHeight="1" x14ac:dyDescent="0.3">
      <c r="B23" s="3">
        <v>45721</v>
      </c>
      <c r="C23" s="13">
        <v>0.81701388888888893</v>
      </c>
      <c r="D23" s="14">
        <f t="shared" si="2"/>
        <v>0.81717592592592592</v>
      </c>
      <c r="E23" s="15">
        <v>1.6203703703703703E-4</v>
      </c>
      <c r="F23" s="8" t="s">
        <v>12</v>
      </c>
      <c r="G23" s="10" t="s">
        <v>9</v>
      </c>
      <c r="H23" s="11" t="s">
        <v>10</v>
      </c>
      <c r="I23" s="11" t="s">
        <v>10</v>
      </c>
      <c r="J23">
        <f t="shared" si="0"/>
        <v>0</v>
      </c>
    </row>
    <row r="24" spans="2:10" ht="30" customHeight="1" x14ac:dyDescent="0.3">
      <c r="B24" s="3">
        <v>45721</v>
      </c>
      <c r="C24" s="13">
        <v>0.81820601851851849</v>
      </c>
      <c r="D24" s="14">
        <f t="shared" si="2"/>
        <v>0.81980324074074074</v>
      </c>
      <c r="E24" s="15">
        <v>1.5972222222222223E-3</v>
      </c>
      <c r="F24" s="8" t="s">
        <v>12</v>
      </c>
      <c r="G24" s="10" t="s">
        <v>9</v>
      </c>
      <c r="H24" s="11" t="s">
        <v>10</v>
      </c>
      <c r="I24" s="11" t="s">
        <v>10</v>
      </c>
      <c r="J24">
        <f t="shared" si="0"/>
        <v>2</v>
      </c>
    </row>
    <row r="25" spans="2:10" ht="30" customHeight="1" x14ac:dyDescent="0.3">
      <c r="B25" s="3">
        <v>45721</v>
      </c>
      <c r="C25" s="13">
        <v>0.8227430555555556</v>
      </c>
      <c r="D25" s="14">
        <f t="shared" si="2"/>
        <v>0.82412037037037045</v>
      </c>
      <c r="E25" s="15">
        <v>1.3773148148148147E-3</v>
      </c>
      <c r="F25" s="8" t="s">
        <v>12</v>
      </c>
      <c r="G25" s="10" t="s">
        <v>9</v>
      </c>
      <c r="H25" s="11" t="s">
        <v>10</v>
      </c>
      <c r="I25" s="11" t="s">
        <v>10</v>
      </c>
      <c r="J25">
        <f t="shared" si="0"/>
        <v>2</v>
      </c>
    </row>
    <row r="26" spans="2:10" ht="30" customHeight="1" x14ac:dyDescent="0.3">
      <c r="B26" s="3">
        <v>45721</v>
      </c>
      <c r="C26" s="13">
        <v>0.82488425925925923</v>
      </c>
      <c r="D26" s="14">
        <f t="shared" si="2"/>
        <v>0.82562499999999994</v>
      </c>
      <c r="E26" s="15">
        <v>7.407407407407407E-4</v>
      </c>
      <c r="F26" s="8" t="s">
        <v>12</v>
      </c>
      <c r="G26" s="10" t="s">
        <v>9</v>
      </c>
      <c r="H26" s="11" t="s">
        <v>10</v>
      </c>
      <c r="I26" s="11" t="s">
        <v>10</v>
      </c>
      <c r="J26">
        <f t="shared" si="0"/>
        <v>1</v>
      </c>
    </row>
    <row r="27" spans="2:10" ht="30" customHeight="1" x14ac:dyDescent="0.3">
      <c r="B27" s="3">
        <v>45721</v>
      </c>
      <c r="C27" s="13">
        <v>0.84635416666666663</v>
      </c>
      <c r="D27" s="14">
        <f t="shared" si="2"/>
        <v>0.84802083333333333</v>
      </c>
      <c r="E27" s="15">
        <v>1.6666666666666668E-3</v>
      </c>
      <c r="F27" s="8" t="s">
        <v>12</v>
      </c>
      <c r="G27" s="10" t="s">
        <v>9</v>
      </c>
      <c r="H27" s="11" t="s">
        <v>10</v>
      </c>
      <c r="I27" s="11" t="s">
        <v>10</v>
      </c>
      <c r="J27">
        <f t="shared" si="0"/>
        <v>2</v>
      </c>
    </row>
    <row r="28" spans="2:10" ht="30" customHeight="1" x14ac:dyDescent="0.3">
      <c r="B28" s="3">
        <v>45721</v>
      </c>
      <c r="C28" s="13">
        <v>0.84980324074074076</v>
      </c>
      <c r="D28" s="14">
        <f t="shared" si="2"/>
        <v>0.85070601851851857</v>
      </c>
      <c r="E28" s="15">
        <v>9.0277777777777774E-4</v>
      </c>
      <c r="F28" s="8" t="s">
        <v>12</v>
      </c>
      <c r="G28" s="10" t="s">
        <v>9</v>
      </c>
      <c r="H28" s="11" t="s">
        <v>10</v>
      </c>
      <c r="I28" s="11" t="s">
        <v>10</v>
      </c>
      <c r="J28">
        <f t="shared" si="0"/>
        <v>1</v>
      </c>
    </row>
    <row r="29" spans="2:10" ht="30" customHeight="1" x14ac:dyDescent="0.3">
      <c r="B29" s="3">
        <v>45721</v>
      </c>
      <c r="C29" s="13">
        <v>0.85212962962962968</v>
      </c>
      <c r="D29" s="14">
        <f t="shared" si="2"/>
        <v>0.8523263888888889</v>
      </c>
      <c r="E29" s="15">
        <v>1.9675925925925926E-4</v>
      </c>
      <c r="F29" s="8" t="s">
        <v>12</v>
      </c>
      <c r="G29" s="10" t="s">
        <v>9</v>
      </c>
      <c r="H29" s="11" t="s">
        <v>10</v>
      </c>
      <c r="I29" s="11" t="s">
        <v>10</v>
      </c>
      <c r="J29">
        <f t="shared" si="0"/>
        <v>0</v>
      </c>
    </row>
    <row r="30" spans="2:10" ht="30" customHeight="1" x14ac:dyDescent="0.3">
      <c r="B30" s="3">
        <v>45721</v>
      </c>
      <c r="C30" s="13">
        <v>0.85245370370370366</v>
      </c>
      <c r="D30" s="14">
        <f t="shared" si="2"/>
        <v>0.85248842592592589</v>
      </c>
      <c r="E30" s="15">
        <v>3.4722222222222222E-5</v>
      </c>
      <c r="F30" s="8" t="s">
        <v>12</v>
      </c>
      <c r="G30" s="10" t="s">
        <v>9</v>
      </c>
      <c r="H30" s="11" t="s">
        <v>10</v>
      </c>
      <c r="I30" s="11" t="s">
        <v>10</v>
      </c>
      <c r="J30">
        <f t="shared" si="0"/>
        <v>0</v>
      </c>
    </row>
    <row r="31" spans="2:10" ht="30" customHeight="1" x14ac:dyDescent="0.3">
      <c r="B31" s="3">
        <v>45721</v>
      </c>
      <c r="C31" s="13">
        <v>0.85265046296296299</v>
      </c>
      <c r="D31" s="14">
        <f t="shared" si="2"/>
        <v>0.85274305555555563</v>
      </c>
      <c r="E31" s="15">
        <v>9.2592592592592588E-5</v>
      </c>
      <c r="F31" s="8" t="s">
        <v>12</v>
      </c>
      <c r="G31" s="10" t="s">
        <v>9</v>
      </c>
      <c r="H31" s="11" t="s">
        <v>10</v>
      </c>
      <c r="I31" s="11" t="s">
        <v>10</v>
      </c>
      <c r="J31">
        <f t="shared" si="0"/>
        <v>0</v>
      </c>
    </row>
    <row r="32" spans="2:10" ht="30" customHeight="1" x14ac:dyDescent="0.3">
      <c r="B32" s="3">
        <v>45721</v>
      </c>
      <c r="C32" s="13">
        <v>0.85290509259259262</v>
      </c>
      <c r="D32" s="14">
        <f t="shared" si="2"/>
        <v>0.85295138888888888</v>
      </c>
      <c r="E32" s="15">
        <v>4.6296296296296294E-5</v>
      </c>
      <c r="F32" s="8" t="s">
        <v>12</v>
      </c>
      <c r="G32" s="10" t="s">
        <v>9</v>
      </c>
      <c r="H32" s="11" t="s">
        <v>10</v>
      </c>
      <c r="I32" s="11" t="s">
        <v>10</v>
      </c>
      <c r="J32">
        <f t="shared" si="0"/>
        <v>0</v>
      </c>
    </row>
    <row r="33" spans="2:10" ht="30" customHeight="1" x14ac:dyDescent="0.3">
      <c r="B33" s="3">
        <v>45721</v>
      </c>
      <c r="C33" s="13">
        <v>0.85435185185185181</v>
      </c>
      <c r="D33" s="14">
        <f t="shared" si="2"/>
        <v>0.86557870370370371</v>
      </c>
      <c r="E33" s="15">
        <v>1.1226851851851852E-2</v>
      </c>
      <c r="F33" s="8" t="s">
        <v>12</v>
      </c>
      <c r="G33" s="10" t="s">
        <v>9</v>
      </c>
      <c r="H33" s="11" t="s">
        <v>10</v>
      </c>
      <c r="I33" s="11" t="s">
        <v>10</v>
      </c>
      <c r="J33">
        <f t="shared" si="0"/>
        <v>16</v>
      </c>
    </row>
    <row r="34" spans="2:10" ht="30" customHeight="1" x14ac:dyDescent="0.3">
      <c r="B34" s="3">
        <v>45721</v>
      </c>
      <c r="C34" s="13">
        <v>0.87570601851851848</v>
      </c>
      <c r="D34" s="14">
        <f t="shared" si="2"/>
        <v>0.87814814814814812</v>
      </c>
      <c r="E34" s="15">
        <v>2.4421296296296296E-3</v>
      </c>
      <c r="F34" s="8" t="s">
        <v>12</v>
      </c>
      <c r="G34" s="10" t="s">
        <v>9</v>
      </c>
      <c r="H34" s="11" t="s">
        <v>10</v>
      </c>
      <c r="I34" s="11" t="s">
        <v>10</v>
      </c>
      <c r="J34">
        <f t="shared" si="0"/>
        <v>4</v>
      </c>
    </row>
    <row r="35" spans="2:10" ht="30" customHeight="1" x14ac:dyDescent="0.3">
      <c r="B35" s="3">
        <v>45722</v>
      </c>
      <c r="C35" s="13">
        <v>0.78618055555555555</v>
      </c>
      <c r="D35" s="14">
        <f t="shared" si="2"/>
        <v>0.79120370370370374</v>
      </c>
      <c r="E35" s="15">
        <v>5.0231481481481481E-3</v>
      </c>
      <c r="F35" s="8" t="s">
        <v>12</v>
      </c>
      <c r="G35" s="10" t="s">
        <v>9</v>
      </c>
      <c r="H35" s="11" t="s">
        <v>10</v>
      </c>
      <c r="I35" s="11" t="s">
        <v>10</v>
      </c>
      <c r="J35">
        <f t="shared" si="0"/>
        <v>7</v>
      </c>
    </row>
    <row r="36" spans="2:10" ht="30" customHeight="1" x14ac:dyDescent="0.3">
      <c r="B36" s="3">
        <v>45728</v>
      </c>
      <c r="C36" s="13">
        <v>0.88075231481481486</v>
      </c>
      <c r="D36" s="14">
        <f t="shared" si="2"/>
        <v>0.88084490740740751</v>
      </c>
      <c r="E36" s="15">
        <v>9.2592592592592588E-5</v>
      </c>
      <c r="F36" s="8" t="s">
        <v>12</v>
      </c>
      <c r="G36" s="10" t="s">
        <v>9</v>
      </c>
      <c r="H36" s="11" t="s">
        <v>10</v>
      </c>
      <c r="I36" s="11" t="s">
        <v>10</v>
      </c>
      <c r="J36">
        <f t="shared" ref="J36:J67" si="3">ROUND(E36*1440,0)</f>
        <v>0</v>
      </c>
    </row>
    <row r="37" spans="2:10" ht="30" customHeight="1" x14ac:dyDescent="0.3">
      <c r="B37" s="3">
        <v>45728</v>
      </c>
      <c r="C37" s="13">
        <v>0.88140046296296293</v>
      </c>
      <c r="D37" s="14">
        <f t="shared" si="2"/>
        <v>0.88181712962962955</v>
      </c>
      <c r="E37" s="15">
        <v>4.1666666666666669E-4</v>
      </c>
      <c r="F37" s="4" t="s">
        <v>14</v>
      </c>
      <c r="G37" s="10" t="s">
        <v>9</v>
      </c>
      <c r="H37" s="11" t="s">
        <v>10</v>
      </c>
      <c r="I37" s="11" t="s">
        <v>10</v>
      </c>
      <c r="J37">
        <f t="shared" si="3"/>
        <v>1</v>
      </c>
    </row>
    <row r="38" spans="2:10" ht="30" customHeight="1" x14ac:dyDescent="0.3">
      <c r="B38" s="3">
        <v>45728</v>
      </c>
      <c r="C38" s="13">
        <v>0.88322916666666662</v>
      </c>
      <c r="D38" s="14">
        <f t="shared" si="2"/>
        <v>0.88373842592592589</v>
      </c>
      <c r="E38" s="15">
        <v>5.0925925925925921E-4</v>
      </c>
      <c r="F38" s="4" t="s">
        <v>14</v>
      </c>
      <c r="G38" s="10" t="s">
        <v>9</v>
      </c>
      <c r="H38" s="11" t="s">
        <v>10</v>
      </c>
      <c r="I38" s="11" t="s">
        <v>10</v>
      </c>
      <c r="J38">
        <f t="shared" si="3"/>
        <v>1</v>
      </c>
    </row>
    <row r="39" spans="2:10" ht="30" customHeight="1" x14ac:dyDescent="0.3">
      <c r="B39" s="3">
        <v>45728</v>
      </c>
      <c r="C39" s="13">
        <v>0.88548611111111108</v>
      </c>
      <c r="D39" s="14">
        <f t="shared" si="2"/>
        <v>0.88706018518518515</v>
      </c>
      <c r="E39" s="15">
        <v>1.5740740740740741E-3</v>
      </c>
      <c r="F39" s="9" t="s">
        <v>15</v>
      </c>
      <c r="G39" s="10" t="s">
        <v>9</v>
      </c>
      <c r="H39" s="11" t="s">
        <v>10</v>
      </c>
      <c r="I39" s="11" t="s">
        <v>10</v>
      </c>
      <c r="J39">
        <f t="shared" si="3"/>
        <v>2</v>
      </c>
    </row>
    <row r="40" spans="2:10" ht="30" customHeight="1" x14ac:dyDescent="0.3">
      <c r="B40" s="3">
        <v>45728</v>
      </c>
      <c r="C40" s="13">
        <v>0.88731481481481478</v>
      </c>
      <c r="D40" s="14">
        <f t="shared" si="2"/>
        <v>0.88828703703703704</v>
      </c>
      <c r="E40" s="15">
        <v>9.7222222222222219E-4</v>
      </c>
      <c r="F40" s="9" t="s">
        <v>15</v>
      </c>
      <c r="G40" s="10" t="s">
        <v>9</v>
      </c>
      <c r="H40" s="11" t="s">
        <v>10</v>
      </c>
      <c r="I40" s="11" t="s">
        <v>10</v>
      </c>
      <c r="J40">
        <f t="shared" si="3"/>
        <v>1</v>
      </c>
    </row>
    <row r="41" spans="2:10" ht="30" customHeight="1" x14ac:dyDescent="0.3">
      <c r="B41" s="3">
        <v>45737</v>
      </c>
      <c r="C41" s="13">
        <v>0.28596064814814814</v>
      </c>
      <c r="D41" s="14">
        <f t="shared" si="2"/>
        <v>0.28866898148148146</v>
      </c>
      <c r="E41" s="15">
        <v>2.7083333333333334E-3</v>
      </c>
      <c r="F41" s="9" t="s">
        <v>16</v>
      </c>
      <c r="G41" s="10" t="s">
        <v>29</v>
      </c>
      <c r="H41" s="11" t="s">
        <v>10</v>
      </c>
      <c r="I41" s="11" t="s">
        <v>10</v>
      </c>
      <c r="J41">
        <f t="shared" si="3"/>
        <v>4</v>
      </c>
    </row>
    <row r="42" spans="2:10" ht="30" customHeight="1" x14ac:dyDescent="0.3">
      <c r="B42" s="3">
        <v>45740</v>
      </c>
      <c r="C42" s="13">
        <v>0.85682870370370368</v>
      </c>
      <c r="D42" s="14">
        <f t="shared" si="2"/>
        <v>0.85878472222222224</v>
      </c>
      <c r="E42" s="15">
        <v>1.9560185185185184E-3</v>
      </c>
      <c r="F42" s="9" t="s">
        <v>17</v>
      </c>
      <c r="G42" s="10" t="s">
        <v>29</v>
      </c>
      <c r="H42" s="11" t="s">
        <v>10</v>
      </c>
      <c r="I42" s="11" t="s">
        <v>10</v>
      </c>
      <c r="J42">
        <f t="shared" si="3"/>
        <v>3</v>
      </c>
    </row>
    <row r="43" spans="2:10" ht="30" customHeight="1" x14ac:dyDescent="0.3">
      <c r="B43" s="3">
        <v>45749</v>
      </c>
      <c r="C43" s="13">
        <v>0.16892361111111112</v>
      </c>
      <c r="D43" s="14">
        <f t="shared" si="2"/>
        <v>0.16927083333333334</v>
      </c>
      <c r="E43" s="15">
        <v>3.4722222222222224E-4</v>
      </c>
      <c r="F43" s="8" t="s">
        <v>12</v>
      </c>
      <c r="G43" s="10" t="s">
        <v>9</v>
      </c>
      <c r="H43" s="11" t="s">
        <v>10</v>
      </c>
      <c r="I43" s="11" t="s">
        <v>10</v>
      </c>
      <c r="J43">
        <f t="shared" si="3"/>
        <v>1</v>
      </c>
    </row>
    <row r="44" spans="2:10" ht="30" customHeight="1" x14ac:dyDescent="0.3">
      <c r="B44" s="3">
        <v>45749</v>
      </c>
      <c r="C44" s="13">
        <v>0.17180555555555554</v>
      </c>
      <c r="D44" s="14">
        <f t="shared" si="2"/>
        <v>0.17538194444444444</v>
      </c>
      <c r="E44" s="15">
        <v>3.5763888888888889E-3</v>
      </c>
      <c r="F44" s="8" t="s">
        <v>12</v>
      </c>
      <c r="G44" s="10" t="s">
        <v>9</v>
      </c>
      <c r="H44" s="11" t="s">
        <v>10</v>
      </c>
      <c r="I44" s="11" t="s">
        <v>10</v>
      </c>
      <c r="J44">
        <f t="shared" si="3"/>
        <v>5</v>
      </c>
    </row>
    <row r="45" spans="2:10" ht="30" customHeight="1" x14ac:dyDescent="0.3">
      <c r="B45" s="3">
        <v>45749</v>
      </c>
      <c r="C45" s="13">
        <v>0.17726851851851852</v>
      </c>
      <c r="D45" s="14">
        <f t="shared" si="2"/>
        <v>0.17811342592592594</v>
      </c>
      <c r="E45" s="15">
        <v>8.4490740740740739E-4</v>
      </c>
      <c r="F45" s="8" t="s">
        <v>12</v>
      </c>
      <c r="G45" s="10" t="s">
        <v>9</v>
      </c>
      <c r="H45" s="11" t="s">
        <v>10</v>
      </c>
      <c r="I45" s="11" t="s">
        <v>10</v>
      </c>
      <c r="J45">
        <f t="shared" si="3"/>
        <v>1</v>
      </c>
    </row>
    <row r="46" spans="2:10" ht="30" customHeight="1" x14ac:dyDescent="0.3">
      <c r="B46" s="3">
        <v>45784</v>
      </c>
      <c r="C46" s="13">
        <v>0.25520833333333331</v>
      </c>
      <c r="D46" s="14">
        <f t="shared" si="2"/>
        <v>0.25569444444444445</v>
      </c>
      <c r="E46" s="15">
        <v>4.861111111111111E-4</v>
      </c>
      <c r="F46" s="8" t="s">
        <v>18</v>
      </c>
      <c r="G46" s="10" t="s">
        <v>29</v>
      </c>
      <c r="H46" s="11" t="s">
        <v>10</v>
      </c>
      <c r="I46" s="11" t="s">
        <v>10</v>
      </c>
      <c r="J46">
        <f t="shared" si="3"/>
        <v>1</v>
      </c>
    </row>
    <row r="47" spans="2:10" ht="30" customHeight="1" x14ac:dyDescent="0.3">
      <c r="B47" s="3">
        <v>45784</v>
      </c>
      <c r="C47" s="13">
        <v>0.25593749999999998</v>
      </c>
      <c r="D47" s="14">
        <f t="shared" si="2"/>
        <v>0.25597222222222221</v>
      </c>
      <c r="E47" s="15">
        <v>3.4722222222222222E-5</v>
      </c>
      <c r="F47" s="8" t="s">
        <v>18</v>
      </c>
      <c r="G47" s="10" t="s">
        <v>29</v>
      </c>
      <c r="H47" s="11" t="s">
        <v>10</v>
      </c>
      <c r="I47" s="11" t="s">
        <v>10</v>
      </c>
      <c r="J47">
        <f t="shared" si="3"/>
        <v>0</v>
      </c>
    </row>
    <row r="48" spans="2:10" ht="30" customHeight="1" x14ac:dyDescent="0.3">
      <c r="B48" s="3">
        <v>45812</v>
      </c>
      <c r="C48" s="13">
        <v>0.85484953703703703</v>
      </c>
      <c r="D48" s="14">
        <f t="shared" si="2"/>
        <v>0.85534722222222226</v>
      </c>
      <c r="E48" s="15">
        <v>4.9768518518518521E-4</v>
      </c>
      <c r="F48" s="8" t="s">
        <v>19</v>
      </c>
      <c r="G48" s="10" t="s">
        <v>9</v>
      </c>
      <c r="H48" s="11" t="s">
        <v>10</v>
      </c>
      <c r="I48" s="11" t="s">
        <v>10</v>
      </c>
      <c r="J48">
        <f t="shared" si="3"/>
        <v>1</v>
      </c>
    </row>
    <row r="49" spans="2:10" ht="30" customHeight="1" x14ac:dyDescent="0.3">
      <c r="B49" s="3">
        <v>45840</v>
      </c>
      <c r="C49" s="13">
        <v>0.77989583333333334</v>
      </c>
      <c r="D49" s="14">
        <f t="shared" si="2"/>
        <v>0.78019675925925924</v>
      </c>
      <c r="E49" s="15">
        <v>3.0092592592592595E-4</v>
      </c>
      <c r="F49" s="8" t="s">
        <v>20</v>
      </c>
      <c r="G49" s="10" t="s">
        <v>9</v>
      </c>
      <c r="H49" s="11" t="s">
        <v>10</v>
      </c>
      <c r="I49" s="11" t="s">
        <v>10</v>
      </c>
      <c r="J49">
        <f t="shared" si="3"/>
        <v>0</v>
      </c>
    </row>
    <row r="50" spans="2:10" ht="30" customHeight="1" x14ac:dyDescent="0.3">
      <c r="B50" s="3">
        <v>45855</v>
      </c>
      <c r="C50" s="13">
        <v>0.80828703703703708</v>
      </c>
      <c r="D50" s="14">
        <f t="shared" si="2"/>
        <v>0.81193287037037043</v>
      </c>
      <c r="E50" s="15">
        <v>3.6458333333333334E-3</v>
      </c>
      <c r="F50" s="8" t="s">
        <v>12</v>
      </c>
      <c r="G50" s="10" t="s">
        <v>9</v>
      </c>
      <c r="H50" s="11" t="s">
        <v>10</v>
      </c>
      <c r="I50" s="11" t="s">
        <v>10</v>
      </c>
      <c r="J50">
        <f t="shared" si="3"/>
        <v>5</v>
      </c>
    </row>
    <row r="51" spans="2:10" ht="30" customHeight="1" x14ac:dyDescent="0.3">
      <c r="B51" s="3">
        <v>45868</v>
      </c>
      <c r="C51" s="13">
        <v>0.76886574074074077</v>
      </c>
      <c r="D51" s="14">
        <f t="shared" si="2"/>
        <v>0.77001157407407406</v>
      </c>
      <c r="E51" s="15">
        <v>1.1458333333333333E-3</v>
      </c>
      <c r="F51" s="8" t="s">
        <v>12</v>
      </c>
      <c r="G51" s="10" t="s">
        <v>9</v>
      </c>
      <c r="H51" s="11" t="s">
        <v>10</v>
      </c>
      <c r="I51" s="11" t="s">
        <v>10</v>
      </c>
      <c r="J51">
        <f t="shared" si="3"/>
        <v>2</v>
      </c>
    </row>
    <row r="52" spans="2:10" ht="30" customHeight="1" x14ac:dyDescent="0.3">
      <c r="B52" s="3">
        <v>45875</v>
      </c>
      <c r="C52" s="13">
        <v>0.30145833333333333</v>
      </c>
      <c r="D52" s="14">
        <f t="shared" si="2"/>
        <v>0.30451388888888886</v>
      </c>
      <c r="E52" s="15">
        <v>3.0555555555555557E-3</v>
      </c>
      <c r="F52" s="8" t="s">
        <v>21</v>
      </c>
      <c r="G52" s="10" t="s">
        <v>29</v>
      </c>
      <c r="H52" s="11" t="s">
        <v>10</v>
      </c>
      <c r="I52" s="11" t="s">
        <v>10</v>
      </c>
      <c r="J52">
        <f t="shared" si="3"/>
        <v>4</v>
      </c>
    </row>
    <row r="53" spans="2:10" ht="30" customHeight="1" x14ac:dyDescent="0.3">
      <c r="B53" s="3">
        <v>45883</v>
      </c>
      <c r="C53" s="13">
        <v>0.35160879629629632</v>
      </c>
      <c r="D53" s="14">
        <f t="shared" si="2"/>
        <v>0.35168981481481482</v>
      </c>
      <c r="E53" s="15">
        <v>8.1018518518518516E-5</v>
      </c>
      <c r="F53" s="8" t="s">
        <v>22</v>
      </c>
      <c r="G53" s="10" t="s">
        <v>29</v>
      </c>
      <c r="H53" s="11" t="s">
        <v>10</v>
      </c>
      <c r="I53" s="11" t="s">
        <v>10</v>
      </c>
      <c r="J53">
        <f t="shared" si="3"/>
        <v>0</v>
      </c>
    </row>
    <row r="54" spans="2:10" ht="30" customHeight="1" x14ac:dyDescent="0.3">
      <c r="B54" s="3">
        <v>45883</v>
      </c>
      <c r="C54" s="13">
        <v>0.35229166666666667</v>
      </c>
      <c r="D54" s="14">
        <f t="shared" si="2"/>
        <v>0.35256944444444444</v>
      </c>
      <c r="E54" s="15">
        <v>2.7777777777777778E-4</v>
      </c>
      <c r="F54" s="8" t="s">
        <v>22</v>
      </c>
      <c r="G54" s="10" t="s">
        <v>29</v>
      </c>
      <c r="H54" s="11" t="s">
        <v>10</v>
      </c>
      <c r="I54" s="11" t="s">
        <v>10</v>
      </c>
      <c r="J54">
        <f t="shared" si="3"/>
        <v>0</v>
      </c>
    </row>
    <row r="55" spans="2:10" ht="30" customHeight="1" x14ac:dyDescent="0.3">
      <c r="B55" s="3">
        <v>45883</v>
      </c>
      <c r="C55" s="13">
        <v>0.35300925925925924</v>
      </c>
      <c r="D55" s="14">
        <f t="shared" si="2"/>
        <v>0.35471064814814812</v>
      </c>
      <c r="E55" s="15">
        <v>1.7013888888888888E-3</v>
      </c>
      <c r="F55" s="8" t="s">
        <v>22</v>
      </c>
      <c r="G55" s="10" t="s">
        <v>29</v>
      </c>
      <c r="H55" s="11" t="s">
        <v>10</v>
      </c>
      <c r="I55" s="11" t="s">
        <v>10</v>
      </c>
      <c r="J55">
        <f t="shared" si="3"/>
        <v>2</v>
      </c>
    </row>
    <row r="56" spans="2:10" ht="30" customHeight="1" x14ac:dyDescent="0.3">
      <c r="B56" s="3">
        <v>45891</v>
      </c>
      <c r="C56" s="13">
        <v>0.79712962962962963</v>
      </c>
      <c r="D56" s="14">
        <f t="shared" si="2"/>
        <v>0.80011574074074077</v>
      </c>
      <c r="E56" s="15">
        <v>2.9861111111111113E-3</v>
      </c>
      <c r="F56" s="9" t="s">
        <v>23</v>
      </c>
      <c r="G56" s="10" t="s">
        <v>29</v>
      </c>
      <c r="H56" s="11" t="s">
        <v>10</v>
      </c>
      <c r="I56" s="11" t="s">
        <v>10</v>
      </c>
      <c r="J56">
        <f t="shared" si="3"/>
        <v>4</v>
      </c>
    </row>
    <row r="57" spans="2:10" ht="30" customHeight="1" x14ac:dyDescent="0.3">
      <c r="B57" s="3">
        <v>45891</v>
      </c>
      <c r="C57" s="13">
        <v>0.80262731481481486</v>
      </c>
      <c r="D57" s="14">
        <f t="shared" si="2"/>
        <v>0.80395833333333333</v>
      </c>
      <c r="E57" s="15">
        <v>1.3310185185185185E-3</v>
      </c>
      <c r="F57" s="9" t="s">
        <v>23</v>
      </c>
      <c r="G57" s="10" t="s">
        <v>29</v>
      </c>
      <c r="H57" s="11" t="s">
        <v>10</v>
      </c>
      <c r="I57" s="11" t="s">
        <v>10</v>
      </c>
      <c r="J57">
        <f t="shared" si="3"/>
        <v>2</v>
      </c>
    </row>
    <row r="58" spans="2:10" ht="30" customHeight="1" x14ac:dyDescent="0.3">
      <c r="B58" s="3">
        <v>45891</v>
      </c>
      <c r="C58" s="13">
        <v>0.8064351851851852</v>
      </c>
      <c r="D58" s="14">
        <f t="shared" si="2"/>
        <v>0.80932870370370369</v>
      </c>
      <c r="E58" s="15">
        <v>2.8935185185185184E-3</v>
      </c>
      <c r="F58" s="9" t="s">
        <v>23</v>
      </c>
      <c r="G58" s="10" t="s">
        <v>29</v>
      </c>
      <c r="H58" s="11" t="s">
        <v>10</v>
      </c>
      <c r="I58" s="11" t="s">
        <v>10</v>
      </c>
      <c r="J58">
        <f t="shared" si="3"/>
        <v>4</v>
      </c>
    </row>
    <row r="59" spans="2:10" ht="30" customHeight="1" x14ac:dyDescent="0.3">
      <c r="B59" s="3">
        <v>45891</v>
      </c>
      <c r="C59" s="13">
        <v>0.80936342592592592</v>
      </c>
      <c r="D59" s="14">
        <f t="shared" si="2"/>
        <v>0.80953703703703705</v>
      </c>
      <c r="E59" s="15">
        <v>1.7361111111111112E-4</v>
      </c>
      <c r="F59" s="9" t="s">
        <v>23</v>
      </c>
      <c r="G59" s="10" t="s">
        <v>29</v>
      </c>
      <c r="H59" s="11" t="s">
        <v>10</v>
      </c>
      <c r="I59" s="11" t="s">
        <v>10</v>
      </c>
      <c r="J59">
        <f t="shared" si="3"/>
        <v>0</v>
      </c>
    </row>
    <row r="60" spans="2:10" ht="30" customHeight="1" x14ac:dyDescent="0.3">
      <c r="B60" s="3">
        <v>45902</v>
      </c>
      <c r="C60" s="13">
        <v>0.89755787037037038</v>
      </c>
      <c r="D60" s="14">
        <f t="shared" si="2"/>
        <v>0.89827546296296301</v>
      </c>
      <c r="E60" s="15">
        <v>7.1759259259259259E-4</v>
      </c>
      <c r="F60" s="8" t="s">
        <v>12</v>
      </c>
      <c r="G60" s="10" t="s">
        <v>9</v>
      </c>
      <c r="H60" s="11" t="s">
        <v>10</v>
      </c>
      <c r="I60" s="11" t="s">
        <v>10</v>
      </c>
      <c r="J60">
        <f t="shared" si="3"/>
        <v>1</v>
      </c>
    </row>
    <row r="61" spans="2:10" ht="30" customHeight="1" x14ac:dyDescent="0.3">
      <c r="B61" s="3">
        <v>45903</v>
      </c>
      <c r="C61" s="13">
        <v>0.74745370370370368</v>
      </c>
      <c r="D61" s="14">
        <f t="shared" si="2"/>
        <v>0.74789351851851849</v>
      </c>
      <c r="E61" s="15">
        <v>4.3981481481481481E-4</v>
      </c>
      <c r="F61" s="8" t="s">
        <v>24</v>
      </c>
      <c r="G61" s="10" t="s">
        <v>9</v>
      </c>
      <c r="H61" s="11" t="s">
        <v>10</v>
      </c>
      <c r="I61" s="11" t="s">
        <v>10</v>
      </c>
      <c r="J61">
        <f t="shared" si="3"/>
        <v>1</v>
      </c>
    </row>
    <row r="62" spans="2:10" ht="30" customHeight="1" x14ac:dyDescent="0.3">
      <c r="B62" s="3">
        <v>45903</v>
      </c>
      <c r="C62" s="13">
        <v>0.74829861111111107</v>
      </c>
      <c r="D62" s="14">
        <f t="shared" si="2"/>
        <v>0.74895833333333328</v>
      </c>
      <c r="E62" s="15">
        <v>6.5972222222222224E-4</v>
      </c>
      <c r="F62" s="8" t="s">
        <v>24</v>
      </c>
      <c r="G62" s="10" t="s">
        <v>9</v>
      </c>
      <c r="H62" s="11" t="s">
        <v>10</v>
      </c>
      <c r="I62" s="11" t="s">
        <v>10</v>
      </c>
      <c r="J62">
        <f t="shared" si="3"/>
        <v>1</v>
      </c>
    </row>
    <row r="63" spans="2:10" ht="30" customHeight="1" x14ac:dyDescent="0.3">
      <c r="B63" s="3">
        <v>45903</v>
      </c>
      <c r="C63" s="13">
        <v>0.74915509259259261</v>
      </c>
      <c r="D63" s="14">
        <f t="shared" si="2"/>
        <v>0.75064814814814818</v>
      </c>
      <c r="E63" s="15">
        <v>1.4930555555555556E-3</v>
      </c>
      <c r="F63" s="8" t="s">
        <v>24</v>
      </c>
      <c r="G63" s="10" t="s">
        <v>9</v>
      </c>
      <c r="H63" s="11" t="s">
        <v>10</v>
      </c>
      <c r="I63" s="11" t="s">
        <v>10</v>
      </c>
      <c r="J63">
        <f t="shared" si="3"/>
        <v>2</v>
      </c>
    </row>
    <row r="64" spans="2:10" ht="30" customHeight="1" x14ac:dyDescent="0.3">
      <c r="B64" s="3">
        <v>45903</v>
      </c>
      <c r="C64" s="13">
        <v>0.75078703703703709</v>
      </c>
      <c r="D64" s="14">
        <f t="shared" si="2"/>
        <v>0.75083333333333335</v>
      </c>
      <c r="E64" s="15">
        <v>4.6296296296296294E-5</v>
      </c>
      <c r="F64" s="8" t="s">
        <v>24</v>
      </c>
      <c r="G64" s="10" t="s">
        <v>9</v>
      </c>
      <c r="H64" s="11" t="s">
        <v>10</v>
      </c>
      <c r="I64" s="11" t="s">
        <v>10</v>
      </c>
      <c r="J64">
        <f t="shared" si="3"/>
        <v>0</v>
      </c>
    </row>
    <row r="65" spans="2:10" ht="30" customHeight="1" x14ac:dyDescent="0.3">
      <c r="B65" s="3">
        <v>45903</v>
      </c>
      <c r="C65" s="13">
        <v>0.7509837962962963</v>
      </c>
      <c r="D65" s="14">
        <f t="shared" si="2"/>
        <v>0.75104166666666672</v>
      </c>
      <c r="E65" s="15">
        <v>5.7870370370370373E-5</v>
      </c>
      <c r="F65" s="8" t="s">
        <v>24</v>
      </c>
      <c r="G65" s="10" t="s">
        <v>9</v>
      </c>
      <c r="H65" s="11" t="s">
        <v>10</v>
      </c>
      <c r="I65" s="11" t="s">
        <v>10</v>
      </c>
      <c r="J65">
        <f t="shared" si="3"/>
        <v>0</v>
      </c>
    </row>
    <row r="66" spans="2:10" ht="30" customHeight="1" x14ac:dyDescent="0.3">
      <c r="B66" s="3">
        <v>45903</v>
      </c>
      <c r="C66" s="13">
        <v>0.75118055555555552</v>
      </c>
      <c r="D66" s="14">
        <f t="shared" si="2"/>
        <v>0.75142361111111111</v>
      </c>
      <c r="E66" s="15">
        <v>2.4305555555555555E-4</v>
      </c>
      <c r="F66" s="8" t="s">
        <v>24</v>
      </c>
      <c r="G66" s="10" t="s">
        <v>9</v>
      </c>
      <c r="H66" s="11" t="s">
        <v>10</v>
      </c>
      <c r="I66" s="11" t="s">
        <v>10</v>
      </c>
      <c r="J66">
        <f t="shared" si="3"/>
        <v>0</v>
      </c>
    </row>
    <row r="67" spans="2:10" ht="30" customHeight="1" x14ac:dyDescent="0.3">
      <c r="B67" s="3">
        <v>45903</v>
      </c>
      <c r="C67" s="13">
        <v>0.75225694444444446</v>
      </c>
      <c r="D67" s="14">
        <f t="shared" si="2"/>
        <v>0.75254629629629632</v>
      </c>
      <c r="E67" s="15">
        <v>2.8935185185185184E-4</v>
      </c>
      <c r="F67" s="8" t="s">
        <v>24</v>
      </c>
      <c r="G67" s="10" t="s">
        <v>9</v>
      </c>
      <c r="H67" s="11" t="s">
        <v>10</v>
      </c>
      <c r="I67" s="11" t="s">
        <v>10</v>
      </c>
      <c r="J67">
        <f t="shared" si="3"/>
        <v>0</v>
      </c>
    </row>
    <row r="68" spans="2:10" ht="30" customHeight="1" x14ac:dyDescent="0.3">
      <c r="B68" s="3">
        <v>45905</v>
      </c>
      <c r="C68" s="13">
        <v>0.94835648148148144</v>
      </c>
      <c r="D68" s="14">
        <f t="shared" si="2"/>
        <v>0.94840277777777771</v>
      </c>
      <c r="E68" s="15">
        <v>4.6296296296296294E-5</v>
      </c>
      <c r="F68" s="8" t="s">
        <v>12</v>
      </c>
      <c r="G68" s="10" t="s">
        <v>9</v>
      </c>
      <c r="H68" s="11" t="s">
        <v>10</v>
      </c>
      <c r="I68" s="11" t="s">
        <v>10</v>
      </c>
      <c r="J68">
        <f t="shared" ref="J68:J100" si="4">ROUND(E68*1440,0)</f>
        <v>0</v>
      </c>
    </row>
    <row r="69" spans="2:10" ht="30" customHeight="1" x14ac:dyDescent="0.3">
      <c r="B69" s="3">
        <v>45905</v>
      </c>
      <c r="C69" s="13">
        <v>0.9523611111111111</v>
      </c>
      <c r="D69" s="14">
        <f t="shared" si="2"/>
        <v>0.95326388888888891</v>
      </c>
      <c r="E69" s="15">
        <v>9.0277777777777774E-4</v>
      </c>
      <c r="F69" s="8" t="s">
        <v>12</v>
      </c>
      <c r="G69" s="10" t="s">
        <v>9</v>
      </c>
      <c r="H69" s="11" t="s">
        <v>10</v>
      </c>
      <c r="I69" s="11" t="s">
        <v>10</v>
      </c>
      <c r="J69">
        <f t="shared" si="4"/>
        <v>1</v>
      </c>
    </row>
    <row r="70" spans="2:10" ht="30" customHeight="1" x14ac:dyDescent="0.3">
      <c r="B70" s="3">
        <v>45905</v>
      </c>
      <c r="C70" s="13">
        <v>0.95340277777777782</v>
      </c>
      <c r="D70" s="14">
        <f t="shared" si="2"/>
        <v>0.95478009259259267</v>
      </c>
      <c r="E70" s="15">
        <v>1.3773148148148147E-3</v>
      </c>
      <c r="F70" s="8" t="s">
        <v>12</v>
      </c>
      <c r="G70" s="10" t="s">
        <v>9</v>
      </c>
      <c r="H70" s="11" t="s">
        <v>10</v>
      </c>
      <c r="I70" s="11" t="s">
        <v>10</v>
      </c>
      <c r="J70">
        <f t="shared" si="4"/>
        <v>2</v>
      </c>
    </row>
    <row r="71" spans="2:10" ht="30" customHeight="1" x14ac:dyDescent="0.3">
      <c r="B71" s="3">
        <v>45905</v>
      </c>
      <c r="C71" s="13">
        <v>0.98660879629629628</v>
      </c>
      <c r="D71" s="14">
        <f t="shared" si="2"/>
        <v>0.98914351851851845</v>
      </c>
      <c r="E71" s="15">
        <v>2.5347222222222221E-3</v>
      </c>
      <c r="F71" s="8" t="s">
        <v>12</v>
      </c>
      <c r="G71" s="10" t="s">
        <v>9</v>
      </c>
      <c r="H71" s="11" t="s">
        <v>10</v>
      </c>
      <c r="I71" s="11" t="s">
        <v>10</v>
      </c>
      <c r="J71">
        <f t="shared" si="4"/>
        <v>4</v>
      </c>
    </row>
    <row r="72" spans="2:10" ht="30" customHeight="1" x14ac:dyDescent="0.3">
      <c r="B72" s="3">
        <v>45905</v>
      </c>
      <c r="C72" s="13">
        <v>0.99319444444444449</v>
      </c>
      <c r="D72" s="14">
        <f t="shared" si="2"/>
        <v>0.99526620370370378</v>
      </c>
      <c r="E72" s="15">
        <v>2.0717592592592593E-3</v>
      </c>
      <c r="F72" s="8" t="s">
        <v>12</v>
      </c>
      <c r="G72" s="10" t="s">
        <v>9</v>
      </c>
      <c r="H72" s="11" t="s">
        <v>10</v>
      </c>
      <c r="I72" s="11" t="s">
        <v>10</v>
      </c>
      <c r="J72">
        <f t="shared" si="4"/>
        <v>3</v>
      </c>
    </row>
    <row r="73" spans="2:10" ht="30" customHeight="1" x14ac:dyDescent="0.3">
      <c r="B73" s="3">
        <v>45905</v>
      </c>
      <c r="C73" s="13">
        <v>0.99571759259259263</v>
      </c>
      <c r="D73" s="14">
        <f t="shared" si="2"/>
        <v>0.99628472222222231</v>
      </c>
      <c r="E73" s="15">
        <v>5.6712962962962967E-4</v>
      </c>
      <c r="F73" s="8" t="s">
        <v>12</v>
      </c>
      <c r="G73" s="10" t="s">
        <v>9</v>
      </c>
      <c r="H73" s="11" t="s">
        <v>10</v>
      </c>
      <c r="I73" s="11" t="s">
        <v>10</v>
      </c>
      <c r="J73">
        <f t="shared" si="4"/>
        <v>1</v>
      </c>
    </row>
    <row r="74" spans="2:10" ht="30" customHeight="1" x14ac:dyDescent="0.3">
      <c r="B74" s="3">
        <v>45925</v>
      </c>
      <c r="C74" s="13">
        <v>0.39069444444444446</v>
      </c>
      <c r="D74" s="14">
        <f t="shared" si="2"/>
        <v>0.39319444444444446</v>
      </c>
      <c r="E74" s="15">
        <v>2.5000000000000001E-3</v>
      </c>
      <c r="F74" s="9" t="s">
        <v>25</v>
      </c>
      <c r="G74" s="10" t="s">
        <v>9</v>
      </c>
      <c r="H74" s="11" t="s">
        <v>10</v>
      </c>
      <c r="I74" s="11" t="s">
        <v>10</v>
      </c>
      <c r="J74">
        <f t="shared" si="4"/>
        <v>4</v>
      </c>
    </row>
    <row r="75" spans="2:10" ht="30" customHeight="1" x14ac:dyDescent="0.3">
      <c r="B75" s="3">
        <v>45925</v>
      </c>
      <c r="C75" s="13">
        <v>0.39353009259259258</v>
      </c>
      <c r="D75" s="14">
        <f t="shared" si="2"/>
        <v>0.39445601851851853</v>
      </c>
      <c r="E75" s="15">
        <v>9.2592592592592596E-4</v>
      </c>
      <c r="F75" s="9" t="s">
        <v>25</v>
      </c>
      <c r="G75" s="10" t="s">
        <v>9</v>
      </c>
      <c r="H75" s="11" t="s">
        <v>10</v>
      </c>
      <c r="I75" s="11" t="s">
        <v>10</v>
      </c>
      <c r="J75">
        <f t="shared" si="4"/>
        <v>1</v>
      </c>
    </row>
    <row r="76" spans="2:10" ht="30" customHeight="1" x14ac:dyDescent="0.3">
      <c r="B76" s="3">
        <v>45925</v>
      </c>
      <c r="C76" s="13">
        <v>0.39475694444444442</v>
      </c>
      <c r="D76" s="14">
        <f t="shared" si="2"/>
        <v>0.39803240740740736</v>
      </c>
      <c r="E76" s="15">
        <v>3.2754629629629631E-3</v>
      </c>
      <c r="F76" s="9" t="s">
        <v>25</v>
      </c>
      <c r="G76" s="10" t="s">
        <v>9</v>
      </c>
      <c r="H76" s="11" t="s">
        <v>10</v>
      </c>
      <c r="I76" s="11" t="s">
        <v>10</v>
      </c>
      <c r="J76">
        <f t="shared" si="4"/>
        <v>5</v>
      </c>
    </row>
    <row r="77" spans="2:10" ht="30" customHeight="1" x14ac:dyDescent="0.3">
      <c r="B77" s="3">
        <v>45925</v>
      </c>
      <c r="C77" s="13">
        <v>0.53505787037037034</v>
      </c>
      <c r="D77" s="14">
        <f t="shared" si="2"/>
        <v>0.53773148148148142</v>
      </c>
      <c r="E77" s="15">
        <v>2.673611111111111E-3</v>
      </c>
      <c r="F77" s="9" t="s">
        <v>25</v>
      </c>
      <c r="G77" s="10" t="s">
        <v>9</v>
      </c>
      <c r="H77" s="11" t="s">
        <v>10</v>
      </c>
      <c r="I77" s="11" t="s">
        <v>10</v>
      </c>
      <c r="J77">
        <f t="shared" si="4"/>
        <v>4</v>
      </c>
    </row>
    <row r="78" spans="2:10" ht="30" customHeight="1" x14ac:dyDescent="0.3">
      <c r="B78" s="3">
        <v>45925</v>
      </c>
      <c r="C78" s="13">
        <v>0.53957175925925926</v>
      </c>
      <c r="D78" s="14">
        <f t="shared" ref="D78:D100" si="5">C78 + E78</f>
        <v>0.54449074074074078</v>
      </c>
      <c r="E78" s="15">
        <v>4.9189814814814816E-3</v>
      </c>
      <c r="F78" s="9" t="s">
        <v>25</v>
      </c>
      <c r="G78" s="10" t="s">
        <v>9</v>
      </c>
      <c r="H78" s="11" t="s">
        <v>10</v>
      </c>
      <c r="I78" s="11" t="s">
        <v>10</v>
      </c>
      <c r="J78">
        <f t="shared" si="4"/>
        <v>7</v>
      </c>
    </row>
    <row r="79" spans="2:10" ht="30" customHeight="1" x14ac:dyDescent="0.3">
      <c r="B79" s="3">
        <v>45945</v>
      </c>
      <c r="C79" s="14">
        <v>0.36746527777777777</v>
      </c>
      <c r="D79" s="14">
        <f t="shared" si="5"/>
        <v>0.36917824074074074</v>
      </c>
      <c r="E79" s="15">
        <v>1.712962962962963E-3</v>
      </c>
      <c r="F79" s="8" t="s">
        <v>12</v>
      </c>
      <c r="G79" s="10" t="s">
        <v>9</v>
      </c>
      <c r="H79" s="11" t="s">
        <v>10</v>
      </c>
      <c r="I79" s="11" t="s">
        <v>10</v>
      </c>
      <c r="J79">
        <f t="shared" si="4"/>
        <v>2</v>
      </c>
    </row>
    <row r="80" spans="2:10" ht="30" customHeight="1" x14ac:dyDescent="0.3">
      <c r="B80" s="3">
        <v>45945</v>
      </c>
      <c r="C80" s="13">
        <v>0.39354166666666668</v>
      </c>
      <c r="D80" s="14">
        <f t="shared" si="5"/>
        <v>0.39409722222222221</v>
      </c>
      <c r="E80" s="15">
        <v>5.5555555555555556E-4</v>
      </c>
      <c r="F80" s="8" t="s">
        <v>26</v>
      </c>
      <c r="G80" s="10" t="s">
        <v>9</v>
      </c>
      <c r="H80" s="11" t="s">
        <v>10</v>
      </c>
      <c r="I80" s="11" t="s">
        <v>10</v>
      </c>
      <c r="J80">
        <f t="shared" si="4"/>
        <v>1</v>
      </c>
    </row>
    <row r="81" spans="2:10" ht="30" customHeight="1" x14ac:dyDescent="0.3">
      <c r="B81" s="3">
        <v>45945</v>
      </c>
      <c r="C81" s="13">
        <v>0.40563657407407405</v>
      </c>
      <c r="D81" s="14">
        <f t="shared" si="5"/>
        <v>0.4090509259259259</v>
      </c>
      <c r="E81" s="15">
        <v>3.414351851851852E-3</v>
      </c>
      <c r="F81" s="8" t="s">
        <v>26</v>
      </c>
      <c r="G81" s="10" t="s">
        <v>9</v>
      </c>
      <c r="H81" s="11" t="s">
        <v>10</v>
      </c>
      <c r="I81" s="11" t="s">
        <v>10</v>
      </c>
      <c r="J81">
        <f t="shared" si="4"/>
        <v>5</v>
      </c>
    </row>
    <row r="82" spans="2:10" ht="30" customHeight="1" x14ac:dyDescent="0.3">
      <c r="B82" s="3">
        <v>45945</v>
      </c>
      <c r="C82" s="13">
        <v>0.51312500000000005</v>
      </c>
      <c r="D82" s="14">
        <f t="shared" si="5"/>
        <v>0.51399305555555563</v>
      </c>
      <c r="E82" s="15">
        <v>8.6805555555555551E-4</v>
      </c>
      <c r="F82" s="8" t="s">
        <v>26</v>
      </c>
      <c r="G82" s="10" t="s">
        <v>9</v>
      </c>
      <c r="H82" s="11" t="s">
        <v>10</v>
      </c>
      <c r="I82" s="11" t="s">
        <v>10</v>
      </c>
      <c r="J82">
        <f t="shared" si="4"/>
        <v>1</v>
      </c>
    </row>
    <row r="83" spans="2:10" ht="30" customHeight="1" x14ac:dyDescent="0.3">
      <c r="B83" s="3">
        <v>45945</v>
      </c>
      <c r="C83" s="13">
        <v>0.51444444444444448</v>
      </c>
      <c r="D83" s="14">
        <f t="shared" si="5"/>
        <v>0.51597222222222228</v>
      </c>
      <c r="E83" s="15">
        <v>1.5277777777777779E-3</v>
      </c>
      <c r="F83" s="8" t="s">
        <v>26</v>
      </c>
      <c r="G83" s="10" t="s">
        <v>9</v>
      </c>
      <c r="H83" s="11" t="s">
        <v>10</v>
      </c>
      <c r="I83" s="11" t="s">
        <v>10</v>
      </c>
      <c r="J83">
        <f t="shared" si="4"/>
        <v>2</v>
      </c>
    </row>
    <row r="84" spans="2:10" ht="30" customHeight="1" x14ac:dyDescent="0.3">
      <c r="B84" s="3">
        <v>45945</v>
      </c>
      <c r="C84" s="13">
        <v>0.52053240740740736</v>
      </c>
      <c r="D84" s="14">
        <f t="shared" si="5"/>
        <v>0.52233796296296287</v>
      </c>
      <c r="E84" s="15">
        <v>1.8055555555555555E-3</v>
      </c>
      <c r="F84" s="8" t="s">
        <v>26</v>
      </c>
      <c r="G84" s="10" t="s">
        <v>9</v>
      </c>
      <c r="H84" s="11" t="s">
        <v>10</v>
      </c>
      <c r="I84" s="11" t="s">
        <v>10</v>
      </c>
      <c r="J84">
        <f t="shared" si="4"/>
        <v>3</v>
      </c>
    </row>
    <row r="85" spans="2:10" ht="30" customHeight="1" x14ac:dyDescent="0.3">
      <c r="B85" s="3">
        <v>45945</v>
      </c>
      <c r="C85" s="13">
        <v>0.58241898148148152</v>
      </c>
      <c r="D85" s="14">
        <f t="shared" si="5"/>
        <v>0.58399305555555558</v>
      </c>
      <c r="E85" s="15">
        <v>1.5740740740740741E-3</v>
      </c>
      <c r="F85" s="8" t="s">
        <v>26</v>
      </c>
      <c r="G85" s="10" t="s">
        <v>9</v>
      </c>
      <c r="H85" s="11" t="s">
        <v>10</v>
      </c>
      <c r="I85" s="11" t="s">
        <v>10</v>
      </c>
      <c r="J85">
        <f t="shared" si="4"/>
        <v>2</v>
      </c>
    </row>
    <row r="86" spans="2:10" ht="30" customHeight="1" x14ac:dyDescent="0.3">
      <c r="B86" s="3">
        <v>45952</v>
      </c>
      <c r="C86" s="13">
        <v>7.2696759259259253E-2</v>
      </c>
      <c r="D86" s="14">
        <f t="shared" si="5"/>
        <v>7.3923611111111107E-2</v>
      </c>
      <c r="E86" s="15">
        <v>1.2268518518518518E-3</v>
      </c>
      <c r="F86" s="8" t="s">
        <v>12</v>
      </c>
      <c r="G86" s="10" t="s">
        <v>9</v>
      </c>
      <c r="H86" s="11" t="s">
        <v>10</v>
      </c>
      <c r="I86" s="11" t="s">
        <v>10</v>
      </c>
      <c r="J86">
        <f t="shared" si="4"/>
        <v>2</v>
      </c>
    </row>
    <row r="87" spans="2:10" ht="30" customHeight="1" x14ac:dyDescent="0.3">
      <c r="B87" s="3">
        <v>45952</v>
      </c>
      <c r="C87" s="13">
        <v>7.4479166666666666E-2</v>
      </c>
      <c r="D87" s="14">
        <f t="shared" si="5"/>
        <v>7.6504629629629631E-2</v>
      </c>
      <c r="E87" s="15">
        <v>2.0254629629629629E-3</v>
      </c>
      <c r="F87" s="8" t="s">
        <v>12</v>
      </c>
      <c r="G87" s="10" t="s">
        <v>9</v>
      </c>
      <c r="H87" s="11" t="s">
        <v>10</v>
      </c>
      <c r="I87" s="11" t="s">
        <v>10</v>
      </c>
      <c r="J87">
        <f t="shared" si="4"/>
        <v>3</v>
      </c>
    </row>
    <row r="88" spans="2:10" ht="30" customHeight="1" x14ac:dyDescent="0.3">
      <c r="B88" s="3">
        <v>45952</v>
      </c>
      <c r="C88" s="13">
        <v>7.7476851851851852E-2</v>
      </c>
      <c r="D88" s="14">
        <f t="shared" si="5"/>
        <v>8.0486111111111105E-2</v>
      </c>
      <c r="E88" s="15">
        <v>3.0092592592592593E-3</v>
      </c>
      <c r="F88" s="8" t="s">
        <v>12</v>
      </c>
      <c r="G88" s="10" t="s">
        <v>9</v>
      </c>
      <c r="H88" s="11" t="s">
        <v>10</v>
      </c>
      <c r="I88" s="11" t="s">
        <v>10</v>
      </c>
      <c r="J88">
        <f t="shared" si="4"/>
        <v>4</v>
      </c>
    </row>
    <row r="89" spans="2:10" ht="30" customHeight="1" x14ac:dyDescent="0.3">
      <c r="B89" s="3">
        <v>45952</v>
      </c>
      <c r="C89" s="13">
        <v>0.24934027777777779</v>
      </c>
      <c r="D89" s="14">
        <f t="shared" si="5"/>
        <v>0.24989583333333334</v>
      </c>
      <c r="E89" s="15">
        <v>5.5555555555555556E-4</v>
      </c>
      <c r="F89" s="8" t="s">
        <v>27</v>
      </c>
      <c r="G89" s="10" t="s">
        <v>29</v>
      </c>
      <c r="H89" s="11" t="s">
        <v>10</v>
      </c>
      <c r="I89" s="11" t="s">
        <v>10</v>
      </c>
      <c r="J89">
        <f t="shared" si="4"/>
        <v>1</v>
      </c>
    </row>
    <row r="90" spans="2:10" ht="30" customHeight="1" x14ac:dyDescent="0.3">
      <c r="B90" s="3">
        <v>45952</v>
      </c>
      <c r="C90" s="13">
        <v>0.25539351851851849</v>
      </c>
      <c r="D90" s="14">
        <f t="shared" si="5"/>
        <v>0.25862268518518516</v>
      </c>
      <c r="E90" s="15">
        <v>3.2291666666666666E-3</v>
      </c>
      <c r="F90" s="8" t="s">
        <v>27</v>
      </c>
      <c r="G90" s="10" t="s">
        <v>29</v>
      </c>
      <c r="H90" s="11" t="s">
        <v>10</v>
      </c>
      <c r="I90" s="11" t="s">
        <v>10</v>
      </c>
      <c r="J90">
        <f t="shared" si="4"/>
        <v>5</v>
      </c>
    </row>
    <row r="91" spans="2:10" ht="30" customHeight="1" x14ac:dyDescent="0.3">
      <c r="B91" s="3">
        <v>45996</v>
      </c>
      <c r="C91" s="13">
        <v>0.961400462962963</v>
      </c>
      <c r="D91" s="14">
        <f t="shared" si="5"/>
        <v>0.96152777777777776</v>
      </c>
      <c r="E91" s="15">
        <v>1.273148148148148E-4</v>
      </c>
      <c r="F91" s="9" t="s">
        <v>28</v>
      </c>
      <c r="G91" s="16" t="s">
        <v>30</v>
      </c>
      <c r="H91" s="11" t="s">
        <v>10</v>
      </c>
      <c r="I91" s="11" t="s">
        <v>10</v>
      </c>
      <c r="J91">
        <f t="shared" si="4"/>
        <v>0</v>
      </c>
    </row>
    <row r="92" spans="2:10" ht="30" customHeight="1" x14ac:dyDescent="0.3">
      <c r="B92" s="3">
        <v>45996</v>
      </c>
      <c r="C92" s="13">
        <v>0.96243055555555557</v>
      </c>
      <c r="D92" s="14">
        <f t="shared" si="5"/>
        <v>0.9626851851851852</v>
      </c>
      <c r="E92" s="15">
        <v>2.5462962962962961E-4</v>
      </c>
      <c r="F92" s="9" t="s">
        <v>28</v>
      </c>
      <c r="G92" s="16" t="s">
        <v>30</v>
      </c>
      <c r="H92" s="11" t="s">
        <v>10</v>
      </c>
      <c r="I92" s="11" t="s">
        <v>10</v>
      </c>
      <c r="J92">
        <f t="shared" si="4"/>
        <v>0</v>
      </c>
    </row>
    <row r="93" spans="2:10" ht="30" customHeight="1" x14ac:dyDescent="0.3">
      <c r="B93" s="3">
        <v>45996</v>
      </c>
      <c r="C93" s="13">
        <v>0.96400462962962963</v>
      </c>
      <c r="D93" s="14">
        <f t="shared" si="5"/>
        <v>0.96466435185185184</v>
      </c>
      <c r="E93" s="15">
        <v>6.5972222222222224E-4</v>
      </c>
      <c r="F93" s="9" t="s">
        <v>28</v>
      </c>
      <c r="G93" s="16" t="s">
        <v>30</v>
      </c>
      <c r="H93" s="11" t="s">
        <v>10</v>
      </c>
      <c r="I93" s="11" t="s">
        <v>10</v>
      </c>
      <c r="J93">
        <f t="shared" si="4"/>
        <v>1</v>
      </c>
    </row>
    <row r="94" spans="2:10" ht="30" customHeight="1" x14ac:dyDescent="0.3">
      <c r="B94" s="3">
        <v>45996</v>
      </c>
      <c r="C94" s="13">
        <v>0.99137731481481484</v>
      </c>
      <c r="D94" s="14">
        <f t="shared" si="5"/>
        <v>0.99207175925925928</v>
      </c>
      <c r="E94" s="15">
        <v>6.9444444444444447E-4</v>
      </c>
      <c r="F94" s="9" t="s">
        <v>28</v>
      </c>
      <c r="G94" s="16" t="s">
        <v>30</v>
      </c>
      <c r="H94" s="11" t="s">
        <v>10</v>
      </c>
      <c r="I94" s="11" t="s">
        <v>10</v>
      </c>
      <c r="J94">
        <f t="shared" si="4"/>
        <v>1</v>
      </c>
    </row>
    <row r="95" spans="2:10" ht="30" customHeight="1" x14ac:dyDescent="0.3">
      <c r="B95" s="3">
        <v>45996</v>
      </c>
      <c r="C95" s="13">
        <v>0.99375000000000002</v>
      </c>
      <c r="D95" s="14">
        <f t="shared" si="5"/>
        <v>0.99640046296296303</v>
      </c>
      <c r="E95" s="15">
        <v>2.650462962962963E-3</v>
      </c>
      <c r="F95" s="9" t="s">
        <v>28</v>
      </c>
      <c r="G95" s="16" t="s">
        <v>30</v>
      </c>
      <c r="H95" s="11" t="s">
        <v>10</v>
      </c>
      <c r="I95" s="11" t="s">
        <v>10</v>
      </c>
      <c r="J95">
        <f t="shared" si="4"/>
        <v>4</v>
      </c>
    </row>
    <row r="96" spans="2:10" ht="30" customHeight="1" x14ac:dyDescent="0.3">
      <c r="B96" s="3">
        <v>45997</v>
      </c>
      <c r="C96" s="13">
        <v>2.2465277777777778E-2</v>
      </c>
      <c r="D96" s="14">
        <f t="shared" si="5"/>
        <v>2.4594907407407409E-2</v>
      </c>
      <c r="E96" s="15">
        <v>2.1296296296296298E-3</v>
      </c>
      <c r="F96" s="9" t="s">
        <v>28</v>
      </c>
      <c r="G96" s="16" t="s">
        <v>30</v>
      </c>
      <c r="H96" s="11" t="s">
        <v>10</v>
      </c>
      <c r="I96" s="11" t="s">
        <v>10</v>
      </c>
      <c r="J96">
        <f t="shared" si="4"/>
        <v>3</v>
      </c>
    </row>
    <row r="97" spans="2:10" ht="30" customHeight="1" x14ac:dyDescent="0.3">
      <c r="B97" s="4"/>
      <c r="C97" s="4"/>
      <c r="D97" s="14">
        <f>C97 + E97</f>
        <v>0</v>
      </c>
      <c r="E97" s="15"/>
      <c r="F97" s="9"/>
      <c r="G97" s="10"/>
      <c r="H97" s="12"/>
      <c r="J97">
        <f t="shared" si="4"/>
        <v>0</v>
      </c>
    </row>
    <row r="98" spans="2:10" ht="30" customHeight="1" x14ac:dyDescent="0.3">
      <c r="B98" s="4"/>
      <c r="C98" s="4"/>
      <c r="D98" s="14">
        <f t="shared" si="5"/>
        <v>0</v>
      </c>
      <c r="E98" s="15"/>
      <c r="F98" s="9"/>
      <c r="G98" s="10"/>
      <c r="H98" s="12"/>
      <c r="J98">
        <f t="shared" si="4"/>
        <v>0</v>
      </c>
    </row>
    <row r="99" spans="2:10" ht="30" customHeight="1" x14ac:dyDescent="0.3">
      <c r="B99" s="4"/>
      <c r="C99" s="4"/>
      <c r="D99" s="14">
        <f t="shared" si="5"/>
        <v>0</v>
      </c>
      <c r="E99" s="15"/>
      <c r="F99" s="9"/>
      <c r="G99" s="10"/>
      <c r="H99" s="12"/>
      <c r="J99">
        <f t="shared" si="4"/>
        <v>0</v>
      </c>
    </row>
    <row r="100" spans="2:10" ht="30" customHeight="1" x14ac:dyDescent="0.3">
      <c r="B100" s="4"/>
      <c r="C100" s="4"/>
      <c r="D100" s="14">
        <f t="shared" si="5"/>
        <v>0</v>
      </c>
      <c r="E100" s="15"/>
      <c r="F100" s="9"/>
      <c r="G100" s="10"/>
      <c r="H100" s="12"/>
      <c r="J100">
        <f t="shared" si="4"/>
        <v>0</v>
      </c>
    </row>
  </sheetData>
  <phoneticPr fontId="5" type="noConversion"/>
  <dataValidations count="5">
    <dataValidation allowBlank="1" showInputMessage="1" showErrorMessage="1" prompt="Create a Camping Trip Planner in this workbook. Enter Possible Campground details in table in this worksheet and Campground, Gear and Resource information in other worksheets" sqref="A1" xr:uid="{00000000-0002-0000-0000-000000000000}"/>
    <dataValidation allowBlank="1" showInputMessage="1" showErrorMessage="1" prompt="Title of this worksheet is in this cell" sqref="E1:I1" xr:uid="{00000000-0002-0000-0000-000001000000}"/>
    <dataValidation allowBlank="1" showInputMessage="1" showErrorMessage="1" prompt="Enter details in table below" sqref="E2:I2" xr:uid="{00000000-0002-0000-0000-000002000000}"/>
    <dataValidation allowBlank="1" showInputMessage="1" showErrorMessage="1" prompt="Input a brief reason" sqref="G3" xr:uid="{00000000-0002-0000-0000-000006000000}"/>
    <dataValidation allowBlank="1" showInputMessage="1" showErrorMessage="1" prompt="Enter yes or no if the video is being kept for training." sqref="I3" xr:uid="{00000000-0002-0000-0000-000008000000}"/>
  </dataValidations>
  <printOptions horizontalCentered="1"/>
  <pageMargins left="0.4" right="0.4" top="0.4" bottom="0.6" header="0.3" footer="0.3"/>
  <pageSetup scale="72" fitToHeight="0" orientation="portrait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C0F918BF-4C17-4BE4-8C8B-260B24EAD3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18538B-E207-4D26-8BE6-B4163FD38D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616864-76F9-4738-AD9C-50C1C6E98142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TM04038909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Mavic 2 Drone Flight Log</vt:lpstr>
      <vt:lpstr>Avata Drone Flight Log</vt:lpstr>
      <vt:lpstr>'Avata Drone Flight Log'!Print_Titles</vt:lpstr>
      <vt:lpstr>'Mavic 2 Drone Flight Log'!Print_Titles</vt:lpstr>
      <vt:lpstr>'Mavic 2 Drone Flight Log'!Title1</vt:lpstr>
      <vt:lpstr>Title1</vt:lpstr>
      <vt:lpstr>'Mavic 2 Drone Flight Log'!Workbook_Title</vt:lpstr>
      <vt:lpstr>Workbook_Title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2019-06-18T19:06:49Z</dcterms:created>
  <dcterms:modified xsi:type="dcterms:W3CDTF">2026-04-22T19:07:52Z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