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lgov-my.sharepoint.com/personal/khushboo_wadhwani_illinois_gov/Documents/Shared/Drone Surveillance Report/CY25 Report_data/Data/Files Uploaded -  Drone - Modifications/Q19/"/>
    </mc:Choice>
  </mc:AlternateContent>
  <xr:revisionPtr revIDLastSave="12" documentId="13_ncr:1_{B723F97A-0CCB-4FA4-8079-3F4AAD75DE31}" xr6:coauthVersionLast="47" xr6:coauthVersionMax="47" xr10:uidLastSave="{38453027-54A3-4562-8293-FB5E535FF6FA}"/>
  <bookViews>
    <workbookView xWindow="-110" yWindow="-110" windowWidth="19420" windowHeight="11500" xr2:uid="{627E0E63-3534-4153-B2B7-8BDD36427B87}"/>
  </bookViews>
  <sheets>
    <sheet name="flights from Wed Jan 01 2025 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2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1" i="1"/>
  <c r="H231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51" i="1"/>
  <c r="H251" i="1"/>
  <c r="G252" i="1"/>
  <c r="H252" i="1"/>
  <c r="G253" i="1"/>
  <c r="H253" i="1"/>
  <c r="G254" i="1"/>
  <c r="H254" i="1"/>
  <c r="G255" i="1"/>
  <c r="H255" i="1"/>
  <c r="G256" i="1"/>
  <c r="H256" i="1"/>
  <c r="G257" i="1"/>
  <c r="H257" i="1"/>
  <c r="G258" i="1"/>
  <c r="H258" i="1"/>
  <c r="G259" i="1"/>
  <c r="H259" i="1"/>
  <c r="G260" i="1"/>
  <c r="H260" i="1"/>
  <c r="G261" i="1"/>
  <c r="H261" i="1"/>
  <c r="G262" i="1"/>
  <c r="H262" i="1"/>
  <c r="G263" i="1"/>
  <c r="H263" i="1"/>
  <c r="G264" i="1"/>
  <c r="H264" i="1"/>
  <c r="G265" i="1"/>
  <c r="H265" i="1"/>
  <c r="G266" i="1"/>
  <c r="H266" i="1"/>
  <c r="G267" i="1"/>
  <c r="H267" i="1"/>
  <c r="G268" i="1"/>
  <c r="H268" i="1"/>
  <c r="G269" i="1"/>
  <c r="H269" i="1"/>
  <c r="G270" i="1"/>
  <c r="H270" i="1"/>
  <c r="G271" i="1"/>
  <c r="H271" i="1"/>
  <c r="G272" i="1"/>
  <c r="H272" i="1"/>
  <c r="G273" i="1"/>
  <c r="H273" i="1"/>
  <c r="G274" i="1"/>
  <c r="H274" i="1"/>
  <c r="G275" i="1"/>
  <c r="H275" i="1"/>
  <c r="G276" i="1"/>
  <c r="H276" i="1"/>
  <c r="G277" i="1"/>
  <c r="H277" i="1"/>
  <c r="G278" i="1"/>
  <c r="H278" i="1"/>
  <c r="G279" i="1"/>
  <c r="H279" i="1"/>
  <c r="G280" i="1"/>
  <c r="H280" i="1"/>
  <c r="G281" i="1"/>
  <c r="H281" i="1"/>
  <c r="G282" i="1"/>
  <c r="H282" i="1"/>
  <c r="G283" i="1"/>
  <c r="H283" i="1"/>
  <c r="G284" i="1"/>
  <c r="H284" i="1"/>
  <c r="G285" i="1"/>
  <c r="H285" i="1"/>
  <c r="G286" i="1"/>
  <c r="H286" i="1"/>
  <c r="G287" i="1"/>
  <c r="H287" i="1"/>
  <c r="G288" i="1"/>
  <c r="H288" i="1"/>
  <c r="G289" i="1"/>
  <c r="H289" i="1"/>
  <c r="G290" i="1"/>
  <c r="H290" i="1"/>
  <c r="G291" i="1"/>
  <c r="H291" i="1"/>
  <c r="G292" i="1"/>
  <c r="H292" i="1"/>
  <c r="G293" i="1"/>
  <c r="H293" i="1"/>
  <c r="G294" i="1"/>
  <c r="H294" i="1"/>
  <c r="G295" i="1"/>
  <c r="H295" i="1"/>
  <c r="G296" i="1"/>
  <c r="H296" i="1"/>
  <c r="G297" i="1"/>
  <c r="H297" i="1"/>
  <c r="G298" i="1"/>
  <c r="H298" i="1"/>
  <c r="G299" i="1"/>
  <c r="H299" i="1"/>
  <c r="G300" i="1"/>
  <c r="H300" i="1"/>
  <c r="G301" i="1"/>
  <c r="H301" i="1"/>
  <c r="G302" i="1"/>
  <c r="H302" i="1"/>
  <c r="G303" i="1"/>
  <c r="H303" i="1"/>
  <c r="G304" i="1"/>
  <c r="H304" i="1"/>
  <c r="G305" i="1"/>
  <c r="H305" i="1"/>
  <c r="G306" i="1"/>
  <c r="H306" i="1"/>
  <c r="G307" i="1"/>
  <c r="H307" i="1"/>
  <c r="H2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2" i="1"/>
</calcChain>
</file>

<file path=xl/sharedStrings.xml><?xml version="1.0" encoding="utf-8"?>
<sst xmlns="http://schemas.openxmlformats.org/spreadsheetml/2006/main" count="1020" uniqueCount="108">
  <si>
    <t>Local Takeoff Time</t>
  </si>
  <si>
    <t>Takeoff</t>
  </si>
  <si>
    <t>Takeoff Latitude</t>
  </si>
  <si>
    <t>Takeoff Longitude</t>
  </si>
  <si>
    <t>Land</t>
  </si>
  <si>
    <t>Duration (seconds)</t>
  </si>
  <si>
    <t>42.049810199999996</t>
  </si>
  <si>
    <t>42.040405299999996</t>
  </si>
  <si>
    <t>42.045829999999995</t>
  </si>
  <si>
    <t>42.040431999999996</t>
  </si>
  <si>
    <t>42.040419299999996</t>
  </si>
  <si>
    <t>42.061386899999995</t>
  </si>
  <si>
    <t>42.065971499999996</t>
  </si>
  <si>
    <t>42.052681899999996</t>
  </si>
  <si>
    <t>42.046291599999996</t>
  </si>
  <si>
    <t>No latitude available</t>
  </si>
  <si>
    <t>No longitude available</t>
  </si>
  <si>
    <t>41.926699299999996</t>
  </si>
  <si>
    <t>42.046205199999996</t>
  </si>
  <si>
    <t>42.045650099999996</t>
  </si>
  <si>
    <t>42.061404599999996</t>
  </si>
  <si>
    <t>42.057889499999995</t>
  </si>
  <si>
    <t>42.045709699999996</t>
  </si>
  <si>
    <t>42.063894399999995</t>
  </si>
  <si>
    <t>42.063881099999996</t>
  </si>
  <si>
    <t>42.015739599999996</t>
  </si>
  <si>
    <t>42.008775299999996</t>
  </si>
  <si>
    <t>42.044503899999995</t>
  </si>
  <si>
    <t>42.073817899999995</t>
  </si>
  <si>
    <t>42.056637699999996</t>
  </si>
  <si>
    <t>42.081180599999996</t>
  </si>
  <si>
    <t>42.056720899999995</t>
  </si>
  <si>
    <t>42.056719199999996</t>
  </si>
  <si>
    <t>41.973415599999996</t>
  </si>
  <si>
    <t>42.048862899999996</t>
  </si>
  <si>
    <t>42.046386899999995</t>
  </si>
  <si>
    <t>42.056562199999995</t>
  </si>
  <si>
    <t>42.056573799999995</t>
  </si>
  <si>
    <t>42.060963699999995</t>
  </si>
  <si>
    <t>42.061016699999996</t>
  </si>
  <si>
    <t>42.061022699999995</t>
  </si>
  <si>
    <t>42.060966199999996</t>
  </si>
  <si>
    <t>42.060935699999995</t>
  </si>
  <si>
    <t>42.045682299999996</t>
  </si>
  <si>
    <t>41.990342999999996</t>
  </si>
  <si>
    <t>42.068780499999995</t>
  </si>
  <si>
    <t>42.068737399999996</t>
  </si>
  <si>
    <t>42.068723999999996</t>
  </si>
  <si>
    <t>42.068722699999995</t>
  </si>
  <si>
    <t>42.068697199999995</t>
  </si>
  <si>
    <t>42.068713599999995</t>
  </si>
  <si>
    <t>42.068729999999995</t>
  </si>
  <si>
    <t>42.037956099999995</t>
  </si>
  <si>
    <t>42.037983399999995</t>
  </si>
  <si>
    <t>42.060517999999995</t>
  </si>
  <si>
    <t>42.046657599999996</t>
  </si>
  <si>
    <t>42.038780599999996</t>
  </si>
  <si>
    <t>42.049666599999995</t>
  </si>
  <si>
    <t>42.052641099999995</t>
  </si>
  <si>
    <t>42.052557799999995</t>
  </si>
  <si>
    <t>41.945634299999995</t>
  </si>
  <si>
    <t>42.008985599999995</t>
  </si>
  <si>
    <t>42.026950899999996</t>
  </si>
  <si>
    <t>42.068300699999995</t>
  </si>
  <si>
    <t>42.068330499999995</t>
  </si>
  <si>
    <t>42.082113899999996</t>
  </si>
  <si>
    <t>42.043774299999995</t>
  </si>
  <si>
    <t>42.039308399999996</t>
  </si>
  <si>
    <t>42.087899799999995</t>
  </si>
  <si>
    <t>42.077195499999995</t>
  </si>
  <si>
    <t>42.061901399999996</t>
  </si>
  <si>
    <t>42.038633999999995</t>
  </si>
  <si>
    <t>42.055636199999995</t>
  </si>
  <si>
    <t>42.068465499999995</t>
  </si>
  <si>
    <t>42.058220299999995</t>
  </si>
  <si>
    <t>42.069514399999996</t>
  </si>
  <si>
    <t>42.045575299999996</t>
  </si>
  <si>
    <t>42.061073799999996</t>
  </si>
  <si>
    <t>42.064700599999995</t>
  </si>
  <si>
    <t>42.073761999999995</t>
  </si>
  <si>
    <t>42.073796699999995</t>
  </si>
  <si>
    <t>42.066713199999995</t>
  </si>
  <si>
    <t>42.073822799999995</t>
  </si>
  <si>
    <t>42.078083799999995</t>
  </si>
  <si>
    <t>42.053650999999995</t>
  </si>
  <si>
    <t>42.045716299999995</t>
  </si>
  <si>
    <t>42.075169599999995</t>
  </si>
  <si>
    <t>(8) Demonstration to public</t>
  </si>
  <si>
    <t>Training</t>
  </si>
  <si>
    <t>(9) Public Safety</t>
  </si>
  <si>
    <t>(3) Harm to life, Suicidal</t>
  </si>
  <si>
    <t>(3) Harm to life, Offender</t>
  </si>
  <si>
    <t>(4) Missing person, Missing</t>
  </si>
  <si>
    <t>(8) Demonstration to public, National Night Out</t>
  </si>
  <si>
    <t>(3) Harm to life, Harm</t>
  </si>
  <si>
    <t>(7) Infrastructure</t>
  </si>
  <si>
    <t>(5) Traffic Scene</t>
  </si>
  <si>
    <t>(4) Missing person, S&amp;R</t>
  </si>
  <si>
    <t>(10) Special Event, 4th of July</t>
  </si>
  <si>
    <t>(8) Demonstration to public, Demo</t>
  </si>
  <si>
    <t>(3) Harm to life, Suspect</t>
  </si>
  <si>
    <t>(9) Public Safety, Fire</t>
  </si>
  <si>
    <t>(3) Harm to life, suspect</t>
  </si>
  <si>
    <t>Reason for Use</t>
  </si>
  <si>
    <t>Video Recorded?</t>
  </si>
  <si>
    <t>Video Retained?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</si>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</sst>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22" fontId="0" fillId="0" borderId="0" xfId="0" applyNumberFormat="1"/>
    <xf numFmtId="0" fontId="0" fillId="0" borderId="0" xfId="0" quotePrefix="1"/>
    <xf numFmtId="11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27C3-9E9F-4C61-8073-075D117B2E7E}">
  <dimension ref="A1:M307"/>
  <sheetViews>
    <sheetView tabSelected="1" topLeftCell="E286" workbookViewId="0">
      <selection activeCell="K2" sqref="K2:K307"/>
    </sheetView>
  </sheetViews>
  <sheetFormatPr defaultRowHeight="14.5" x14ac:dyDescent="0.35"/>
  <cols>
    <col min="1" max="1" width="38.54296875" bestFit="1" customWidth="1"/>
    <col min="2" max="2" width="17.54296875" bestFit="1" customWidth="1"/>
    <col min="3" max="3" width="15.54296875" bestFit="1" customWidth="1"/>
    <col min="4" max="4" width="19.54296875" bestFit="1" customWidth="1"/>
    <col min="5" max="5" width="21.1796875" bestFit="1" customWidth="1"/>
    <col min="6" max="8" width="21.1796875" customWidth="1"/>
    <col min="9" max="9" width="15.54296875" bestFit="1" customWidth="1"/>
    <col min="10" max="10" width="18.26953125" bestFit="1" customWidth="1"/>
    <col min="11" max="11" width="18.26953125" customWidth="1"/>
    <col min="12" max="13" width="15.81640625" bestFit="1" customWidth="1"/>
  </cols>
  <sheetData>
    <row r="1" spans="1:13" x14ac:dyDescent="0.35">
      <c r="A1" s="5" t="s">
        <v>103</v>
      </c>
      <c r="B1" s="5" t="s">
        <v>0</v>
      </c>
      <c r="C1" s="5" t="s">
        <v>1</v>
      </c>
      <c r="D1" s="5" t="s">
        <v>2</v>
      </c>
      <c r="E1" s="5" t="s">
        <v>3</v>
      </c>
      <c r="F1" s="5"/>
      <c r="G1" s="5"/>
      <c r="H1" s="5"/>
      <c r="I1" s="5" t="s">
        <v>4</v>
      </c>
      <c r="J1" s="5" t="s">
        <v>5</v>
      </c>
      <c r="K1" s="5"/>
      <c r="L1" s="5" t="s">
        <v>104</v>
      </c>
      <c r="M1" s="5" t="s">
        <v>105</v>
      </c>
    </row>
    <row r="2" spans="1:13" x14ac:dyDescent="0.35">
      <c r="A2" t="s">
        <v>97</v>
      </c>
      <c r="B2" s="1">
        <v>45658.789583333331</v>
      </c>
      <c r="C2" s="1">
        <v>45659.039583333331</v>
      </c>
      <c r="D2">
        <v>42.068768200000001</v>
      </c>
      <c r="E2">
        <v>-88.113540299999997</v>
      </c>
      <c r="F2" s="6">
        <f>INT(C2)</f>
        <v>45659</v>
      </c>
      <c r="G2" t="str">
        <f>TEXT(C2,"HH:MM")</f>
        <v>00:57</v>
      </c>
      <c r="H2" t="str">
        <f>TEXT(I2,"HH:MM")</f>
        <v>01:10</v>
      </c>
      <c r="I2" s="1">
        <v>45659.048611111109</v>
      </c>
      <c r="J2">
        <v>797</v>
      </c>
      <c r="K2">
        <f>ROUND(J2/60,0)</f>
        <v>13</v>
      </c>
      <c r="L2" s="4" t="s">
        <v>106</v>
      </c>
      <c r="M2" s="4" t="s">
        <v>107</v>
      </c>
    </row>
    <row r="3" spans="1:13" x14ac:dyDescent="0.35">
      <c r="A3" t="s">
        <v>97</v>
      </c>
      <c r="B3" s="1">
        <v>45658.8</v>
      </c>
      <c r="C3" s="1">
        <v>45659.05</v>
      </c>
      <c r="D3">
        <v>42.0687596</v>
      </c>
      <c r="E3">
        <v>-88.113557200000002</v>
      </c>
      <c r="F3" s="6">
        <f t="shared" ref="F3:F66" si="0">INT(C3)</f>
        <v>45659</v>
      </c>
      <c r="G3" t="str">
        <f t="shared" ref="G3:G66" si="1">TEXT(C3,"HH:MM")</f>
        <v>01:12</v>
      </c>
      <c r="H3" t="str">
        <f t="shared" ref="H3:H66" si="2">TEXT(I3,"HH:MM")</f>
        <v>01:22</v>
      </c>
      <c r="I3" s="1">
        <v>45659.056944444441</v>
      </c>
      <c r="J3">
        <v>603</v>
      </c>
      <c r="K3">
        <f t="shared" ref="K3:K66" si="3">ROUND(J3/60,0)</f>
        <v>10</v>
      </c>
      <c r="L3" s="4" t="s">
        <v>106</v>
      </c>
      <c r="M3" s="4" t="s">
        <v>107</v>
      </c>
    </row>
    <row r="4" spans="1:13" x14ac:dyDescent="0.35">
      <c r="A4" t="s">
        <v>97</v>
      </c>
      <c r="B4" s="1">
        <v>45658.817361111112</v>
      </c>
      <c r="C4" s="1">
        <v>45659.067361111112</v>
      </c>
      <c r="D4">
        <v>42.076248399999997</v>
      </c>
      <c r="E4">
        <v>-88.099064399999904</v>
      </c>
      <c r="F4" s="6">
        <f t="shared" si="0"/>
        <v>45659</v>
      </c>
      <c r="G4" t="str">
        <f t="shared" si="1"/>
        <v>01:37</v>
      </c>
      <c r="H4" t="str">
        <f t="shared" si="2"/>
        <v>01:59</v>
      </c>
      <c r="I4" s="1">
        <v>45659.082638888889</v>
      </c>
      <c r="J4">
        <v>1346</v>
      </c>
      <c r="K4">
        <f t="shared" si="3"/>
        <v>22</v>
      </c>
      <c r="L4" s="4" t="s">
        <v>106</v>
      </c>
      <c r="M4" s="4" t="s">
        <v>107</v>
      </c>
    </row>
    <row r="5" spans="1:13" x14ac:dyDescent="0.35">
      <c r="A5" t="s">
        <v>97</v>
      </c>
      <c r="B5" s="1">
        <v>45658.834722222222</v>
      </c>
      <c r="C5" s="1">
        <v>45659.084722222222</v>
      </c>
      <c r="D5">
        <v>42.076248</v>
      </c>
      <c r="E5">
        <v>-88.099071600000002</v>
      </c>
      <c r="F5" s="6">
        <f t="shared" si="0"/>
        <v>45659</v>
      </c>
      <c r="G5" t="str">
        <f t="shared" si="1"/>
        <v>02:02</v>
      </c>
      <c r="H5" t="str">
        <f t="shared" si="2"/>
        <v>02:20</v>
      </c>
      <c r="I5" s="1">
        <v>45659.097222222219</v>
      </c>
      <c r="J5">
        <v>1034</v>
      </c>
      <c r="K5">
        <f t="shared" si="3"/>
        <v>17</v>
      </c>
      <c r="L5" s="4" t="s">
        <v>106</v>
      </c>
      <c r="M5" s="4" t="s">
        <v>107</v>
      </c>
    </row>
    <row r="6" spans="1:13" x14ac:dyDescent="0.35">
      <c r="A6" t="s">
        <v>91</v>
      </c>
      <c r="B6" s="1">
        <v>45661.006944444445</v>
      </c>
      <c r="C6" s="1">
        <v>45661.256944444445</v>
      </c>
      <c r="D6" s="2" t="s">
        <v>86</v>
      </c>
      <c r="E6">
        <v>-88.211309299999996</v>
      </c>
      <c r="F6" s="6">
        <f t="shared" si="0"/>
        <v>45661</v>
      </c>
      <c r="G6" t="str">
        <f t="shared" si="1"/>
        <v>06:10</v>
      </c>
      <c r="H6" t="str">
        <f t="shared" si="2"/>
        <v>06:21</v>
      </c>
      <c r="I6" s="1">
        <v>45661.26458333333</v>
      </c>
      <c r="J6">
        <v>641</v>
      </c>
      <c r="K6">
        <f t="shared" si="3"/>
        <v>11</v>
      </c>
      <c r="L6" s="4" t="s">
        <v>106</v>
      </c>
      <c r="M6" s="4" t="s">
        <v>107</v>
      </c>
    </row>
    <row r="7" spans="1:13" x14ac:dyDescent="0.35">
      <c r="A7" t="s">
        <v>88</v>
      </c>
      <c r="B7" s="1">
        <v>45664.036805555559</v>
      </c>
      <c r="C7" s="1">
        <v>45664.286805555559</v>
      </c>
      <c r="D7">
        <v>42.056698699999998</v>
      </c>
      <c r="E7">
        <v>-88.133973699999999</v>
      </c>
      <c r="F7" s="6">
        <f t="shared" si="0"/>
        <v>45664</v>
      </c>
      <c r="G7" t="str">
        <f t="shared" si="1"/>
        <v>06:53</v>
      </c>
      <c r="H7" t="str">
        <f t="shared" si="2"/>
        <v>07:13</v>
      </c>
      <c r="I7" s="1">
        <v>45664.300694444442</v>
      </c>
      <c r="J7">
        <v>1181</v>
      </c>
      <c r="K7">
        <f t="shared" si="3"/>
        <v>20</v>
      </c>
      <c r="L7" s="4" t="s">
        <v>106</v>
      </c>
      <c r="M7" s="4" t="s">
        <v>107</v>
      </c>
    </row>
    <row r="8" spans="1:13" x14ac:dyDescent="0.35">
      <c r="A8" t="s">
        <v>88</v>
      </c>
      <c r="B8" s="1">
        <v>45667.979166666664</v>
      </c>
      <c r="C8" s="1">
        <v>45668.229166666664</v>
      </c>
      <c r="D8">
        <v>42.075348099999999</v>
      </c>
      <c r="E8">
        <v>-88.2111448</v>
      </c>
      <c r="F8" s="6">
        <f t="shared" si="0"/>
        <v>45668</v>
      </c>
      <c r="G8" t="str">
        <f t="shared" si="1"/>
        <v>05:30</v>
      </c>
      <c r="H8" t="str">
        <f t="shared" si="2"/>
        <v>05:40</v>
      </c>
      <c r="I8" s="1">
        <v>45668.236111111109</v>
      </c>
      <c r="J8">
        <v>600</v>
      </c>
      <c r="K8">
        <f t="shared" si="3"/>
        <v>10</v>
      </c>
      <c r="L8" s="4" t="s">
        <v>106</v>
      </c>
      <c r="M8" s="4" t="s">
        <v>107</v>
      </c>
    </row>
    <row r="9" spans="1:13" x14ac:dyDescent="0.35">
      <c r="A9" t="s">
        <v>88</v>
      </c>
      <c r="B9" s="1">
        <v>45668.613888888889</v>
      </c>
      <c r="C9" s="1">
        <v>45668.863888888889</v>
      </c>
      <c r="D9">
        <v>42.069379300000001</v>
      </c>
      <c r="E9">
        <v>-88.122363100000001</v>
      </c>
      <c r="F9" s="6">
        <f t="shared" si="0"/>
        <v>45668</v>
      </c>
      <c r="G9" t="str">
        <f t="shared" si="1"/>
        <v>20:44</v>
      </c>
      <c r="H9" t="str">
        <f t="shared" si="2"/>
        <v>21:11</v>
      </c>
      <c r="I9" s="1">
        <v>45668.882638888892</v>
      </c>
      <c r="J9">
        <v>1590</v>
      </c>
      <c r="K9">
        <f t="shared" si="3"/>
        <v>27</v>
      </c>
      <c r="L9" s="4" t="s">
        <v>106</v>
      </c>
      <c r="M9" s="4" t="s">
        <v>107</v>
      </c>
    </row>
    <row r="10" spans="1:13" x14ac:dyDescent="0.35">
      <c r="A10" t="s">
        <v>88</v>
      </c>
      <c r="B10" s="1">
        <v>45669.052777777775</v>
      </c>
      <c r="C10" s="1">
        <v>45669.302777777775</v>
      </c>
      <c r="D10">
        <v>42.0636157</v>
      </c>
      <c r="E10">
        <v>-88.098661199999995</v>
      </c>
      <c r="F10" s="6">
        <f t="shared" si="0"/>
        <v>45669</v>
      </c>
      <c r="G10" t="str">
        <f t="shared" si="1"/>
        <v>07:16</v>
      </c>
      <c r="H10" t="str">
        <f t="shared" si="2"/>
        <v>07:29</v>
      </c>
      <c r="I10" s="1">
        <v>45669.311805555553</v>
      </c>
      <c r="J10">
        <v>811</v>
      </c>
      <c r="K10">
        <f t="shared" si="3"/>
        <v>14</v>
      </c>
      <c r="L10" s="4" t="s">
        <v>106</v>
      </c>
      <c r="M10" s="4" t="s">
        <v>107</v>
      </c>
    </row>
    <row r="11" spans="1:13" x14ac:dyDescent="0.35">
      <c r="A11" t="s">
        <v>88</v>
      </c>
      <c r="B11" s="1">
        <v>45670.004861111112</v>
      </c>
      <c r="C11" s="1">
        <v>45670.254861111112</v>
      </c>
      <c r="D11">
        <v>42.045849199999999</v>
      </c>
      <c r="E11">
        <v>-88.142526099999998</v>
      </c>
      <c r="F11" s="6">
        <f t="shared" si="0"/>
        <v>45670</v>
      </c>
      <c r="G11" t="str">
        <f t="shared" si="1"/>
        <v>06:07</v>
      </c>
      <c r="H11" t="str">
        <f t="shared" si="2"/>
        <v>06:17</v>
      </c>
      <c r="I11" s="1">
        <v>45670.261805555558</v>
      </c>
      <c r="J11">
        <v>627</v>
      </c>
      <c r="K11">
        <f t="shared" si="3"/>
        <v>10</v>
      </c>
      <c r="L11" s="4" t="s">
        <v>106</v>
      </c>
      <c r="M11" s="4" t="s">
        <v>107</v>
      </c>
    </row>
    <row r="12" spans="1:13" x14ac:dyDescent="0.35">
      <c r="A12" t="s">
        <v>88</v>
      </c>
      <c r="B12" s="1">
        <v>45670.75</v>
      </c>
      <c r="C12" s="1">
        <v>45671</v>
      </c>
      <c r="D12" s="2" t="s">
        <v>85</v>
      </c>
      <c r="E12">
        <v>-88.090944299999904</v>
      </c>
      <c r="F12" s="6">
        <f t="shared" si="0"/>
        <v>45671</v>
      </c>
      <c r="G12" t="str">
        <f t="shared" si="1"/>
        <v>00:00</v>
      </c>
      <c r="H12" t="str">
        <f t="shared" si="2"/>
        <v>00:04</v>
      </c>
      <c r="I12" s="1">
        <v>45671.00277777778</v>
      </c>
      <c r="J12">
        <v>249</v>
      </c>
      <c r="K12">
        <f t="shared" si="3"/>
        <v>4</v>
      </c>
      <c r="L12" s="4" t="s">
        <v>106</v>
      </c>
      <c r="M12" s="4" t="s">
        <v>107</v>
      </c>
    </row>
    <row r="13" spans="1:13" x14ac:dyDescent="0.35">
      <c r="A13" t="s">
        <v>88</v>
      </c>
      <c r="B13" s="1">
        <v>45671.066666666666</v>
      </c>
      <c r="C13" s="1">
        <v>45671.316666666666</v>
      </c>
      <c r="D13">
        <v>42.0533912</v>
      </c>
      <c r="E13">
        <v>-88.179312999999993</v>
      </c>
      <c r="F13" s="6">
        <f t="shared" si="0"/>
        <v>45671</v>
      </c>
      <c r="G13" t="str">
        <f t="shared" si="1"/>
        <v>07:36</v>
      </c>
      <c r="H13" t="str">
        <f t="shared" si="2"/>
        <v>07:53</v>
      </c>
      <c r="I13" s="1">
        <v>45671.328472222223</v>
      </c>
      <c r="J13">
        <v>996</v>
      </c>
      <c r="K13">
        <f t="shared" si="3"/>
        <v>17</v>
      </c>
      <c r="L13" s="4" t="s">
        <v>106</v>
      </c>
      <c r="M13" s="4" t="s">
        <v>107</v>
      </c>
    </row>
    <row r="14" spans="1:13" x14ac:dyDescent="0.35">
      <c r="A14" t="s">
        <v>88</v>
      </c>
      <c r="B14" s="1">
        <v>45671.085416666669</v>
      </c>
      <c r="C14" s="1">
        <v>45671.335416666669</v>
      </c>
      <c r="D14" s="2" t="s">
        <v>84</v>
      </c>
      <c r="E14">
        <v>-88.1939852</v>
      </c>
      <c r="F14" s="6">
        <f t="shared" si="0"/>
        <v>45671</v>
      </c>
      <c r="G14" t="str">
        <f t="shared" si="1"/>
        <v>08:03</v>
      </c>
      <c r="H14" t="str">
        <f t="shared" si="2"/>
        <v>08:13</v>
      </c>
      <c r="I14" s="1">
        <v>45671.342361111114</v>
      </c>
      <c r="J14">
        <v>615</v>
      </c>
      <c r="K14">
        <f t="shared" si="3"/>
        <v>10</v>
      </c>
      <c r="L14" s="4" t="s">
        <v>106</v>
      </c>
      <c r="M14" s="4" t="s">
        <v>107</v>
      </c>
    </row>
    <row r="15" spans="1:13" x14ac:dyDescent="0.35">
      <c r="A15" t="s">
        <v>88</v>
      </c>
      <c r="B15" s="1">
        <v>45671.495138888888</v>
      </c>
      <c r="C15" s="1">
        <v>45671.745138888888</v>
      </c>
      <c r="D15">
        <v>42.092049199999998</v>
      </c>
      <c r="E15">
        <v>-88.098985399999904</v>
      </c>
      <c r="F15" s="6">
        <f t="shared" si="0"/>
        <v>45671</v>
      </c>
      <c r="G15" t="str">
        <f t="shared" si="1"/>
        <v>17:53</v>
      </c>
      <c r="H15" t="str">
        <f t="shared" si="2"/>
        <v>18:05</v>
      </c>
      <c r="I15" s="1">
        <v>45671.753472222219</v>
      </c>
      <c r="J15">
        <v>698</v>
      </c>
      <c r="K15">
        <f t="shared" si="3"/>
        <v>12</v>
      </c>
      <c r="L15" s="4" t="s">
        <v>106</v>
      </c>
      <c r="M15" s="4" t="s">
        <v>107</v>
      </c>
    </row>
    <row r="16" spans="1:13" x14ac:dyDescent="0.35">
      <c r="A16" t="s">
        <v>88</v>
      </c>
      <c r="B16" s="1">
        <v>45671.97152777778</v>
      </c>
      <c r="C16" s="1">
        <v>45672.22152777778</v>
      </c>
      <c r="D16">
        <v>42.061152</v>
      </c>
      <c r="E16">
        <v>-88.126366499999904</v>
      </c>
      <c r="F16" s="6">
        <f t="shared" si="0"/>
        <v>45672</v>
      </c>
      <c r="G16" t="str">
        <f t="shared" si="1"/>
        <v>05:19</v>
      </c>
      <c r="H16" t="str">
        <f t="shared" si="2"/>
        <v>05:30</v>
      </c>
      <c r="I16" s="1">
        <v>45672.229166666664</v>
      </c>
      <c r="J16">
        <v>622</v>
      </c>
      <c r="K16">
        <f t="shared" si="3"/>
        <v>10</v>
      </c>
      <c r="L16" s="4" t="s">
        <v>106</v>
      </c>
      <c r="M16" s="4" t="s">
        <v>107</v>
      </c>
    </row>
    <row r="17" spans="1:13" x14ac:dyDescent="0.35">
      <c r="A17" t="s">
        <v>88</v>
      </c>
      <c r="B17" s="1">
        <v>45673.935416666667</v>
      </c>
      <c r="C17" s="1">
        <v>45674.185416666667</v>
      </c>
      <c r="D17">
        <v>42.0738445</v>
      </c>
      <c r="E17">
        <v>-88.123943099999906</v>
      </c>
      <c r="F17" s="6">
        <f t="shared" si="0"/>
        <v>45674</v>
      </c>
      <c r="G17" t="str">
        <f t="shared" si="1"/>
        <v>04:27</v>
      </c>
      <c r="H17" t="str">
        <f t="shared" si="2"/>
        <v>04:44</v>
      </c>
      <c r="I17" s="1">
        <v>45674.197222222225</v>
      </c>
      <c r="J17">
        <v>1041</v>
      </c>
      <c r="K17">
        <f t="shared" si="3"/>
        <v>17</v>
      </c>
      <c r="L17" s="4" t="s">
        <v>106</v>
      </c>
      <c r="M17" s="4" t="s">
        <v>107</v>
      </c>
    </row>
    <row r="18" spans="1:13" x14ac:dyDescent="0.35">
      <c r="A18" t="s">
        <v>88</v>
      </c>
      <c r="B18" s="1">
        <v>45673.95416666667</v>
      </c>
      <c r="C18" s="1">
        <v>45674.20416666667</v>
      </c>
      <c r="D18">
        <v>42.0738032</v>
      </c>
      <c r="E18">
        <v>-88.123935299999999</v>
      </c>
      <c r="F18" s="6">
        <f t="shared" si="0"/>
        <v>45674</v>
      </c>
      <c r="G18" t="str">
        <f t="shared" si="1"/>
        <v>04:54</v>
      </c>
      <c r="H18" t="str">
        <f t="shared" si="2"/>
        <v>05:15</v>
      </c>
      <c r="I18" s="1">
        <v>45674.21875</v>
      </c>
      <c r="J18">
        <v>1235</v>
      </c>
      <c r="K18">
        <f t="shared" si="3"/>
        <v>21</v>
      </c>
      <c r="L18" s="4" t="s">
        <v>106</v>
      </c>
      <c r="M18" s="4" t="s">
        <v>107</v>
      </c>
    </row>
    <row r="19" spans="1:13" x14ac:dyDescent="0.35">
      <c r="A19" t="s">
        <v>88</v>
      </c>
      <c r="B19" s="1">
        <v>45674.706250000003</v>
      </c>
      <c r="C19" s="1">
        <v>45674.956250000003</v>
      </c>
      <c r="D19">
        <v>42.045932899999997</v>
      </c>
      <c r="E19">
        <v>-88.091266899999994</v>
      </c>
      <c r="F19" s="6">
        <f t="shared" si="0"/>
        <v>45674</v>
      </c>
      <c r="G19" t="str">
        <f t="shared" si="1"/>
        <v>22:57</v>
      </c>
      <c r="H19" t="str">
        <f t="shared" si="2"/>
        <v>23:06</v>
      </c>
      <c r="I19" s="1">
        <v>45674.962500000001</v>
      </c>
      <c r="J19">
        <v>519</v>
      </c>
      <c r="K19">
        <f t="shared" si="3"/>
        <v>9</v>
      </c>
      <c r="L19" s="4" t="s">
        <v>106</v>
      </c>
      <c r="M19" s="4" t="s">
        <v>107</v>
      </c>
    </row>
    <row r="20" spans="1:13" x14ac:dyDescent="0.35">
      <c r="A20" t="s">
        <v>88</v>
      </c>
      <c r="B20" s="1">
        <v>45676.695138888892</v>
      </c>
      <c r="C20" s="1">
        <v>45676.945138888892</v>
      </c>
      <c r="D20" s="2" t="s">
        <v>83</v>
      </c>
      <c r="E20">
        <v>-88.210701799999995</v>
      </c>
      <c r="F20" s="6">
        <f t="shared" si="0"/>
        <v>45676</v>
      </c>
      <c r="G20" t="str">
        <f t="shared" si="1"/>
        <v>22:41</v>
      </c>
      <c r="H20" t="str">
        <f t="shared" si="2"/>
        <v>22:52</v>
      </c>
      <c r="I20" s="1">
        <v>45676.952777777777</v>
      </c>
      <c r="J20">
        <v>656</v>
      </c>
      <c r="K20">
        <f t="shared" si="3"/>
        <v>11</v>
      </c>
      <c r="L20" s="4" t="s">
        <v>106</v>
      </c>
      <c r="M20" s="4" t="s">
        <v>107</v>
      </c>
    </row>
    <row r="21" spans="1:13" x14ac:dyDescent="0.35">
      <c r="A21" t="s">
        <v>88</v>
      </c>
      <c r="B21" s="1">
        <v>45679.970138888886</v>
      </c>
      <c r="C21" s="1">
        <v>45680.220138888886</v>
      </c>
      <c r="D21">
        <v>42.069201499999998</v>
      </c>
      <c r="E21">
        <v>-88.043476099999907</v>
      </c>
      <c r="F21" s="6">
        <f t="shared" si="0"/>
        <v>45680</v>
      </c>
      <c r="G21" t="str">
        <f t="shared" si="1"/>
        <v>05:17</v>
      </c>
      <c r="H21" t="str">
        <f t="shared" si="2"/>
        <v>05:19</v>
      </c>
      <c r="I21" s="1">
        <v>45680.22152777778</v>
      </c>
      <c r="J21">
        <v>88</v>
      </c>
      <c r="K21">
        <f t="shared" si="3"/>
        <v>1</v>
      </c>
      <c r="L21" s="4" t="s">
        <v>106</v>
      </c>
      <c r="M21" s="4" t="s">
        <v>107</v>
      </c>
    </row>
    <row r="22" spans="1:13" x14ac:dyDescent="0.35">
      <c r="A22" t="s">
        <v>88</v>
      </c>
      <c r="B22" s="1">
        <v>45679.972916666666</v>
      </c>
      <c r="C22" s="1">
        <v>45680.222916666666</v>
      </c>
      <c r="D22">
        <v>42.069206299999998</v>
      </c>
      <c r="E22">
        <v>-88.043456599999999</v>
      </c>
      <c r="F22" s="6">
        <f t="shared" si="0"/>
        <v>45680</v>
      </c>
      <c r="G22" t="str">
        <f t="shared" si="1"/>
        <v>05:21</v>
      </c>
      <c r="H22" t="str">
        <f t="shared" si="2"/>
        <v>05:23</v>
      </c>
      <c r="I22" s="1">
        <v>45680.224305555559</v>
      </c>
      <c r="J22">
        <v>152</v>
      </c>
      <c r="K22">
        <f t="shared" si="3"/>
        <v>3</v>
      </c>
      <c r="L22" s="4" t="s">
        <v>106</v>
      </c>
      <c r="M22" s="4" t="s">
        <v>107</v>
      </c>
    </row>
    <row r="23" spans="1:13" x14ac:dyDescent="0.35">
      <c r="A23" t="s">
        <v>88</v>
      </c>
      <c r="B23" s="1">
        <v>45680.944444444445</v>
      </c>
      <c r="C23" s="1">
        <v>45681.194444444445</v>
      </c>
      <c r="D23" s="2" t="s">
        <v>82</v>
      </c>
      <c r="E23">
        <v>-88.123382399999997</v>
      </c>
      <c r="F23" s="6">
        <f t="shared" si="0"/>
        <v>45681</v>
      </c>
      <c r="G23" t="str">
        <f t="shared" si="1"/>
        <v>04:40</v>
      </c>
      <c r="H23" t="str">
        <f t="shared" si="2"/>
        <v>04:57</v>
      </c>
      <c r="I23" s="1">
        <v>45681.206250000003</v>
      </c>
      <c r="J23">
        <v>1060</v>
      </c>
      <c r="K23">
        <f t="shared" si="3"/>
        <v>18</v>
      </c>
      <c r="L23" s="4" t="s">
        <v>106</v>
      </c>
      <c r="M23" s="4" t="s">
        <v>107</v>
      </c>
    </row>
    <row r="24" spans="1:13" x14ac:dyDescent="0.35">
      <c r="A24" t="s">
        <v>88</v>
      </c>
      <c r="B24" s="1">
        <v>45680.96597222222</v>
      </c>
      <c r="C24" s="1">
        <v>45681.21597222222</v>
      </c>
      <c r="D24">
        <v>42.067324800000002</v>
      </c>
      <c r="E24">
        <v>-88.125788599999893</v>
      </c>
      <c r="F24" s="6">
        <f t="shared" si="0"/>
        <v>45681</v>
      </c>
      <c r="G24" t="str">
        <f t="shared" si="1"/>
        <v>05:11</v>
      </c>
      <c r="H24" t="str">
        <f t="shared" si="2"/>
        <v>05:12</v>
      </c>
      <c r="I24" s="1">
        <v>45681.216666666667</v>
      </c>
      <c r="J24">
        <v>71</v>
      </c>
      <c r="K24">
        <f t="shared" si="3"/>
        <v>1</v>
      </c>
      <c r="L24" s="4" t="s">
        <v>106</v>
      </c>
      <c r="M24" s="4" t="s">
        <v>107</v>
      </c>
    </row>
    <row r="25" spans="1:13" x14ac:dyDescent="0.35">
      <c r="A25" t="s">
        <v>88</v>
      </c>
      <c r="B25" s="1">
        <v>45681.027083333334</v>
      </c>
      <c r="C25" s="1">
        <v>45681.277083333334</v>
      </c>
      <c r="D25">
        <v>42.0908503</v>
      </c>
      <c r="E25">
        <v>-88.118516299999996</v>
      </c>
      <c r="F25" s="6">
        <f t="shared" si="0"/>
        <v>45681</v>
      </c>
      <c r="G25" t="str">
        <f t="shared" si="1"/>
        <v>06:39</v>
      </c>
      <c r="H25" t="str">
        <f t="shared" si="2"/>
        <v>06:55</v>
      </c>
      <c r="I25" s="1">
        <v>45681.288194444445</v>
      </c>
      <c r="J25">
        <v>974</v>
      </c>
      <c r="K25">
        <f t="shared" si="3"/>
        <v>16</v>
      </c>
      <c r="L25" s="4" t="s">
        <v>106</v>
      </c>
      <c r="M25" s="4" t="s">
        <v>107</v>
      </c>
    </row>
    <row r="26" spans="1:13" x14ac:dyDescent="0.35">
      <c r="A26" t="s">
        <v>88</v>
      </c>
      <c r="B26" s="1">
        <v>45681.07916666667</v>
      </c>
      <c r="C26" s="1">
        <v>45681.32916666667</v>
      </c>
      <c r="D26" s="2" t="s">
        <v>81</v>
      </c>
      <c r="E26">
        <v>-88.091264799999905</v>
      </c>
      <c r="F26" s="6">
        <f t="shared" si="0"/>
        <v>45681</v>
      </c>
      <c r="G26" t="str">
        <f t="shared" si="1"/>
        <v>07:54</v>
      </c>
      <c r="H26" t="str">
        <f t="shared" si="2"/>
        <v>08:07</v>
      </c>
      <c r="I26" s="1">
        <v>45681.338194444441</v>
      </c>
      <c r="J26">
        <v>740</v>
      </c>
      <c r="K26">
        <f t="shared" si="3"/>
        <v>12</v>
      </c>
      <c r="L26" s="4" t="s">
        <v>106</v>
      </c>
      <c r="M26" s="4" t="s">
        <v>107</v>
      </c>
    </row>
    <row r="27" spans="1:13" x14ac:dyDescent="0.35">
      <c r="A27" t="s">
        <v>88</v>
      </c>
      <c r="B27" s="1">
        <v>45682.802777777775</v>
      </c>
      <c r="C27" s="1">
        <v>45683.052777777775</v>
      </c>
      <c r="D27" s="2" t="s">
        <v>80</v>
      </c>
      <c r="E27">
        <v>-88.170141299999997</v>
      </c>
      <c r="F27" s="6">
        <f t="shared" si="0"/>
        <v>45683</v>
      </c>
      <c r="G27" t="str">
        <f t="shared" si="1"/>
        <v>01:16</v>
      </c>
      <c r="H27" t="str">
        <f t="shared" si="2"/>
        <v>01:34</v>
      </c>
      <c r="I27" s="1">
        <v>45683.06527777778</v>
      </c>
      <c r="J27">
        <v>1026</v>
      </c>
      <c r="K27">
        <f t="shared" si="3"/>
        <v>17</v>
      </c>
      <c r="L27" s="4" t="s">
        <v>106</v>
      </c>
      <c r="M27" s="4" t="s">
        <v>107</v>
      </c>
    </row>
    <row r="28" spans="1:13" x14ac:dyDescent="0.35">
      <c r="A28" t="s">
        <v>88</v>
      </c>
      <c r="B28" s="1">
        <v>45682.815972222219</v>
      </c>
      <c r="C28" s="1">
        <v>45683.065972222219</v>
      </c>
      <c r="D28" s="2" t="s">
        <v>79</v>
      </c>
      <c r="E28">
        <v>-88.170156999999904</v>
      </c>
      <c r="F28" s="6">
        <f t="shared" si="0"/>
        <v>45683</v>
      </c>
      <c r="G28" t="str">
        <f t="shared" si="1"/>
        <v>01:35</v>
      </c>
      <c r="H28" t="str">
        <f t="shared" si="2"/>
        <v>01:36</v>
      </c>
      <c r="I28" s="1">
        <v>45683.066666666666</v>
      </c>
      <c r="J28">
        <v>63</v>
      </c>
      <c r="K28">
        <f t="shared" si="3"/>
        <v>1</v>
      </c>
      <c r="L28" s="4" t="s">
        <v>106</v>
      </c>
      <c r="M28" s="4" t="s">
        <v>107</v>
      </c>
    </row>
    <row r="29" spans="1:13" x14ac:dyDescent="0.35">
      <c r="A29" t="s">
        <v>88</v>
      </c>
      <c r="B29" s="1">
        <v>45683.563888888886</v>
      </c>
      <c r="C29" s="1">
        <v>45683.813888888886</v>
      </c>
      <c r="D29">
        <v>42.075188900000001</v>
      </c>
      <c r="E29">
        <v>-88.211483199999904</v>
      </c>
      <c r="F29" s="6">
        <f t="shared" si="0"/>
        <v>45683</v>
      </c>
      <c r="G29" t="str">
        <f t="shared" si="1"/>
        <v>19:32</v>
      </c>
      <c r="H29" t="str">
        <f t="shared" si="2"/>
        <v>19:52</v>
      </c>
      <c r="I29" s="1">
        <v>45683.827777777777</v>
      </c>
      <c r="J29">
        <v>1210</v>
      </c>
      <c r="K29">
        <f t="shared" si="3"/>
        <v>20</v>
      </c>
      <c r="L29" s="4" t="s">
        <v>106</v>
      </c>
      <c r="M29" s="4" t="s">
        <v>107</v>
      </c>
    </row>
    <row r="30" spans="1:13" x14ac:dyDescent="0.35">
      <c r="A30" t="s">
        <v>88</v>
      </c>
      <c r="B30" s="1">
        <v>45684.036111111112</v>
      </c>
      <c r="C30" s="1">
        <v>45684.286111111112</v>
      </c>
      <c r="D30">
        <v>42.070681999999998</v>
      </c>
      <c r="E30">
        <v>-88.230729499999995</v>
      </c>
      <c r="F30" s="6">
        <f t="shared" si="0"/>
        <v>45684</v>
      </c>
      <c r="G30" t="str">
        <f t="shared" si="1"/>
        <v>06:52</v>
      </c>
      <c r="H30" t="str">
        <f t="shared" si="2"/>
        <v>07:12</v>
      </c>
      <c r="I30" s="1">
        <v>45684.3</v>
      </c>
      <c r="J30">
        <v>1202</v>
      </c>
      <c r="K30">
        <f t="shared" si="3"/>
        <v>20</v>
      </c>
      <c r="L30" s="4" t="s">
        <v>106</v>
      </c>
      <c r="M30" s="4" t="s">
        <v>107</v>
      </c>
    </row>
    <row r="31" spans="1:13" x14ac:dyDescent="0.35">
      <c r="A31" t="s">
        <v>88</v>
      </c>
      <c r="B31" s="1">
        <v>45684.329861111109</v>
      </c>
      <c r="C31" s="1">
        <v>45684.579861111109</v>
      </c>
      <c r="D31">
        <v>42.061710599999998</v>
      </c>
      <c r="E31">
        <v>-88.149442199999996</v>
      </c>
      <c r="F31" s="6">
        <f t="shared" si="0"/>
        <v>45684</v>
      </c>
      <c r="G31" t="str">
        <f t="shared" si="1"/>
        <v>13:55</v>
      </c>
      <c r="H31" t="str">
        <f t="shared" si="2"/>
        <v>14:10</v>
      </c>
      <c r="I31" s="1">
        <v>45684.590277777781</v>
      </c>
      <c r="J31">
        <v>929</v>
      </c>
      <c r="K31">
        <f t="shared" si="3"/>
        <v>15</v>
      </c>
      <c r="L31" s="4" t="s">
        <v>106</v>
      </c>
      <c r="M31" s="4" t="s">
        <v>107</v>
      </c>
    </row>
    <row r="32" spans="1:13" x14ac:dyDescent="0.35">
      <c r="A32" t="s">
        <v>88</v>
      </c>
      <c r="B32" s="1">
        <v>45684.578472222223</v>
      </c>
      <c r="C32" s="1">
        <v>45684.828472222223</v>
      </c>
      <c r="D32">
        <v>42.103143799999998</v>
      </c>
      <c r="E32">
        <v>-88.103394999999907</v>
      </c>
      <c r="F32" s="6">
        <f t="shared" si="0"/>
        <v>45684</v>
      </c>
      <c r="G32" t="str">
        <f t="shared" si="1"/>
        <v>19:53</v>
      </c>
      <c r="H32" t="str">
        <f t="shared" si="2"/>
        <v>19:55</v>
      </c>
      <c r="I32" s="1">
        <v>45684.829861111109</v>
      </c>
      <c r="J32">
        <v>138</v>
      </c>
      <c r="K32">
        <f t="shared" si="3"/>
        <v>2</v>
      </c>
      <c r="L32" s="4" t="s">
        <v>106</v>
      </c>
      <c r="M32" s="4" t="s">
        <v>107</v>
      </c>
    </row>
    <row r="33" spans="1:13" x14ac:dyDescent="0.35">
      <c r="A33" t="s">
        <v>88</v>
      </c>
      <c r="B33" s="1">
        <v>45685.30972222222</v>
      </c>
      <c r="C33" s="1">
        <v>45685.55972222222</v>
      </c>
      <c r="D33">
        <v>42.056833599999997</v>
      </c>
      <c r="E33">
        <v>-88.144152599999998</v>
      </c>
      <c r="F33" s="6">
        <f t="shared" si="0"/>
        <v>45685</v>
      </c>
      <c r="G33" t="str">
        <f t="shared" si="1"/>
        <v>13:26</v>
      </c>
      <c r="H33" t="str">
        <f t="shared" si="2"/>
        <v>13:48</v>
      </c>
      <c r="I33" s="1">
        <v>45685.574999999997</v>
      </c>
      <c r="J33">
        <v>1269</v>
      </c>
      <c r="K33">
        <f t="shared" si="3"/>
        <v>21</v>
      </c>
      <c r="L33" s="4" t="s">
        <v>106</v>
      </c>
      <c r="M33" s="4" t="s">
        <v>107</v>
      </c>
    </row>
    <row r="34" spans="1:13" x14ac:dyDescent="0.35">
      <c r="A34" t="s">
        <v>88</v>
      </c>
      <c r="B34" s="1">
        <v>45685.325694444444</v>
      </c>
      <c r="C34" s="1">
        <v>45685.575694444444</v>
      </c>
      <c r="D34">
        <v>42.056846899999996</v>
      </c>
      <c r="E34">
        <v>-88.144170299999999</v>
      </c>
      <c r="F34" s="6">
        <f t="shared" si="0"/>
        <v>45685</v>
      </c>
      <c r="G34" t="str">
        <f t="shared" si="1"/>
        <v>13:49</v>
      </c>
      <c r="H34" t="str">
        <f t="shared" si="2"/>
        <v>14:10</v>
      </c>
      <c r="I34" s="1">
        <v>45685.590277777781</v>
      </c>
      <c r="J34">
        <v>1230</v>
      </c>
      <c r="K34">
        <f t="shared" si="3"/>
        <v>21</v>
      </c>
      <c r="L34" s="4" t="s">
        <v>106</v>
      </c>
      <c r="M34" s="4" t="s">
        <v>107</v>
      </c>
    </row>
    <row r="35" spans="1:13" x14ac:dyDescent="0.35">
      <c r="A35" t="s">
        <v>88</v>
      </c>
      <c r="B35" s="1">
        <v>45685.473611111112</v>
      </c>
      <c r="C35" s="1">
        <v>45685.723611111112</v>
      </c>
      <c r="D35">
        <v>42.033369899999997</v>
      </c>
      <c r="E35">
        <v>-88.095200699999907</v>
      </c>
      <c r="F35" s="6">
        <f t="shared" si="0"/>
        <v>45685</v>
      </c>
      <c r="G35" t="str">
        <f t="shared" si="1"/>
        <v>17:22</v>
      </c>
      <c r="H35" t="str">
        <f t="shared" si="2"/>
        <v>17:25</v>
      </c>
      <c r="I35" s="1">
        <v>45685.725694444445</v>
      </c>
      <c r="J35">
        <v>223</v>
      </c>
      <c r="K35">
        <f t="shared" si="3"/>
        <v>4</v>
      </c>
      <c r="L35" s="4" t="s">
        <v>106</v>
      </c>
      <c r="M35" s="4" t="s">
        <v>107</v>
      </c>
    </row>
    <row r="36" spans="1:13" x14ac:dyDescent="0.35">
      <c r="A36" t="s">
        <v>88</v>
      </c>
      <c r="B36" s="1">
        <v>45686.998611111114</v>
      </c>
      <c r="C36" s="1">
        <v>45687.248611111114</v>
      </c>
      <c r="D36">
        <v>42.045772100000001</v>
      </c>
      <c r="E36">
        <v>-88.090883899999994</v>
      </c>
      <c r="F36" s="6">
        <f t="shared" si="0"/>
        <v>45687</v>
      </c>
      <c r="G36" t="str">
        <f t="shared" si="1"/>
        <v>05:58</v>
      </c>
      <c r="H36" t="str">
        <f t="shared" si="2"/>
        <v>06:16</v>
      </c>
      <c r="I36" s="1">
        <v>45687.261111111111</v>
      </c>
      <c r="J36">
        <v>1107</v>
      </c>
      <c r="K36">
        <f t="shared" si="3"/>
        <v>18</v>
      </c>
      <c r="L36" s="4" t="s">
        <v>106</v>
      </c>
      <c r="M36" s="4" t="s">
        <v>107</v>
      </c>
    </row>
    <row r="37" spans="1:13" x14ac:dyDescent="0.35">
      <c r="A37" t="s">
        <v>88</v>
      </c>
      <c r="B37" s="1">
        <v>45687.12222222222</v>
      </c>
      <c r="C37" s="1">
        <v>45687.37222222222</v>
      </c>
      <c r="D37">
        <v>42.053462199999998</v>
      </c>
      <c r="E37">
        <v>-88.134999299999905</v>
      </c>
      <c r="F37" s="6">
        <f t="shared" si="0"/>
        <v>45687</v>
      </c>
      <c r="G37" t="str">
        <f t="shared" si="1"/>
        <v>08:56</v>
      </c>
      <c r="H37" t="str">
        <f t="shared" si="2"/>
        <v>09:10</v>
      </c>
      <c r="I37" s="1">
        <v>45687.381944444445</v>
      </c>
      <c r="J37">
        <v>887</v>
      </c>
      <c r="K37">
        <f t="shared" si="3"/>
        <v>15</v>
      </c>
      <c r="L37" s="4" t="s">
        <v>106</v>
      </c>
      <c r="M37" s="4" t="s">
        <v>107</v>
      </c>
    </row>
    <row r="38" spans="1:13" x14ac:dyDescent="0.35">
      <c r="A38" t="s">
        <v>88</v>
      </c>
      <c r="B38" s="1">
        <v>45688.147916666669</v>
      </c>
      <c r="C38" s="1">
        <v>45688.397916666669</v>
      </c>
      <c r="D38" s="2" t="s">
        <v>78</v>
      </c>
      <c r="E38">
        <v>-88.124760499999994</v>
      </c>
      <c r="F38" s="6">
        <f t="shared" si="0"/>
        <v>45688</v>
      </c>
      <c r="G38" t="str">
        <f t="shared" si="1"/>
        <v>09:33</v>
      </c>
      <c r="H38" t="str">
        <f t="shared" si="2"/>
        <v>09:44</v>
      </c>
      <c r="I38" s="1">
        <v>45688.405555555553</v>
      </c>
      <c r="J38">
        <v>691</v>
      </c>
      <c r="K38">
        <f t="shared" si="3"/>
        <v>12</v>
      </c>
      <c r="L38" s="4" t="s">
        <v>106</v>
      </c>
      <c r="M38" s="4" t="s">
        <v>107</v>
      </c>
    </row>
    <row r="39" spans="1:13" x14ac:dyDescent="0.35">
      <c r="A39" t="s">
        <v>88</v>
      </c>
      <c r="B39" s="1">
        <v>45688.856944444444</v>
      </c>
      <c r="C39" s="1">
        <v>45689.106944444444</v>
      </c>
      <c r="D39">
        <v>42.055975199999999</v>
      </c>
      <c r="E39">
        <v>-88.079654699999907</v>
      </c>
      <c r="F39" s="6">
        <f t="shared" si="0"/>
        <v>45689</v>
      </c>
      <c r="G39" t="str">
        <f t="shared" si="1"/>
        <v>02:34</v>
      </c>
      <c r="H39" t="str">
        <f t="shared" si="2"/>
        <v>02:44</v>
      </c>
      <c r="I39" s="1">
        <v>45689.113888888889</v>
      </c>
      <c r="J39">
        <v>610</v>
      </c>
      <c r="K39">
        <f t="shared" si="3"/>
        <v>10</v>
      </c>
      <c r="L39" s="4" t="s">
        <v>106</v>
      </c>
      <c r="M39" s="4" t="s">
        <v>107</v>
      </c>
    </row>
    <row r="40" spans="1:13" x14ac:dyDescent="0.35">
      <c r="A40" t="s">
        <v>88</v>
      </c>
      <c r="B40" s="1">
        <v>45689.289583333331</v>
      </c>
      <c r="C40" s="1">
        <v>45689.539583333331</v>
      </c>
      <c r="D40">
        <v>42.078178999999999</v>
      </c>
      <c r="E40">
        <v>-88.210282300000003</v>
      </c>
      <c r="F40" s="6">
        <f t="shared" si="0"/>
        <v>45689</v>
      </c>
      <c r="G40" t="str">
        <f t="shared" si="1"/>
        <v>12:57</v>
      </c>
      <c r="H40" t="str">
        <f t="shared" si="2"/>
        <v>13:02</v>
      </c>
      <c r="I40" s="1">
        <v>45689.543055555558</v>
      </c>
      <c r="J40">
        <v>320</v>
      </c>
      <c r="K40">
        <f t="shared" si="3"/>
        <v>5</v>
      </c>
      <c r="L40" s="4" t="s">
        <v>106</v>
      </c>
      <c r="M40" s="4" t="s">
        <v>107</v>
      </c>
    </row>
    <row r="41" spans="1:13" x14ac:dyDescent="0.35">
      <c r="A41" t="s">
        <v>88</v>
      </c>
      <c r="B41" s="1">
        <v>45689.303472222222</v>
      </c>
      <c r="C41" s="1">
        <v>45689.553472222222</v>
      </c>
      <c r="D41">
        <v>42.078182499999997</v>
      </c>
      <c r="E41">
        <v>-88.210307499999999</v>
      </c>
      <c r="F41" s="6">
        <f t="shared" si="0"/>
        <v>45689</v>
      </c>
      <c r="G41" t="str">
        <f t="shared" si="1"/>
        <v>13:17</v>
      </c>
      <c r="H41" t="str">
        <f t="shared" si="2"/>
        <v>13:23</v>
      </c>
      <c r="I41" s="1">
        <v>45689.557638888888</v>
      </c>
      <c r="J41">
        <v>322</v>
      </c>
      <c r="K41">
        <f t="shared" si="3"/>
        <v>5</v>
      </c>
      <c r="L41" s="4" t="s">
        <v>106</v>
      </c>
      <c r="M41" s="4" t="s">
        <v>107</v>
      </c>
    </row>
    <row r="42" spans="1:13" x14ac:dyDescent="0.35">
      <c r="A42" t="s">
        <v>88</v>
      </c>
      <c r="B42" s="1">
        <v>45690.212500000001</v>
      </c>
      <c r="C42" s="1">
        <v>45690.462500000001</v>
      </c>
      <c r="D42">
        <v>42.075855599999997</v>
      </c>
      <c r="E42">
        <v>-88.211293499999996</v>
      </c>
      <c r="F42" s="6">
        <f t="shared" si="0"/>
        <v>45690</v>
      </c>
      <c r="G42" t="str">
        <f t="shared" si="1"/>
        <v>11:06</v>
      </c>
      <c r="H42" t="str">
        <f t="shared" si="2"/>
        <v>11:09</v>
      </c>
      <c r="I42" s="1">
        <v>45690.464583333334</v>
      </c>
      <c r="J42">
        <v>196</v>
      </c>
      <c r="K42">
        <f t="shared" si="3"/>
        <v>3</v>
      </c>
      <c r="L42" s="4" t="s">
        <v>106</v>
      </c>
      <c r="M42" s="4" t="s">
        <v>107</v>
      </c>
    </row>
    <row r="43" spans="1:13" x14ac:dyDescent="0.35">
      <c r="A43" t="s">
        <v>88</v>
      </c>
      <c r="B43" s="1">
        <v>45692.154861111114</v>
      </c>
      <c r="C43" s="1">
        <v>45692.404861111114</v>
      </c>
      <c r="D43">
        <v>42.050413599999999</v>
      </c>
      <c r="E43">
        <v>-88.096155699999997</v>
      </c>
      <c r="F43" s="6">
        <f t="shared" si="0"/>
        <v>45692</v>
      </c>
      <c r="G43" t="str">
        <f t="shared" si="1"/>
        <v>09:43</v>
      </c>
      <c r="H43" t="str">
        <f t="shared" si="2"/>
        <v>09:59</v>
      </c>
      <c r="I43" s="1">
        <v>45692.415972222225</v>
      </c>
      <c r="J43">
        <v>983</v>
      </c>
      <c r="K43">
        <f t="shared" si="3"/>
        <v>16</v>
      </c>
      <c r="L43" s="4" t="s">
        <v>106</v>
      </c>
      <c r="M43" s="4" t="s">
        <v>107</v>
      </c>
    </row>
    <row r="44" spans="1:13" x14ac:dyDescent="0.35">
      <c r="A44" t="s">
        <v>88</v>
      </c>
      <c r="B44" s="1">
        <v>45698.195833333331</v>
      </c>
      <c r="C44" s="1">
        <v>45698.445833333331</v>
      </c>
      <c r="D44">
        <v>42.0637069</v>
      </c>
      <c r="E44">
        <v>-88.098645599999998</v>
      </c>
      <c r="F44" s="6">
        <f t="shared" si="0"/>
        <v>45698</v>
      </c>
      <c r="G44" t="str">
        <f t="shared" si="1"/>
        <v>10:42</v>
      </c>
      <c r="H44" t="str">
        <f t="shared" si="2"/>
        <v>10:58</v>
      </c>
      <c r="I44" s="1">
        <v>45698.456944444442</v>
      </c>
      <c r="J44">
        <v>957</v>
      </c>
      <c r="K44">
        <f t="shared" si="3"/>
        <v>16</v>
      </c>
      <c r="L44" s="4" t="s">
        <v>106</v>
      </c>
      <c r="M44" s="4" t="s">
        <v>107</v>
      </c>
    </row>
    <row r="45" spans="1:13" x14ac:dyDescent="0.35">
      <c r="A45" t="s">
        <v>88</v>
      </c>
      <c r="B45" s="1">
        <v>45698.854166666664</v>
      </c>
      <c r="C45" s="1">
        <v>45699.104166666664</v>
      </c>
      <c r="D45">
        <v>42.062005200000002</v>
      </c>
      <c r="E45">
        <v>-88.149161399999997</v>
      </c>
      <c r="F45" s="6">
        <f t="shared" si="0"/>
        <v>45699</v>
      </c>
      <c r="G45" t="str">
        <f t="shared" si="1"/>
        <v>02:30</v>
      </c>
      <c r="H45" t="str">
        <f t="shared" si="2"/>
        <v>02:46</v>
      </c>
      <c r="I45" s="1">
        <v>45699.115277777775</v>
      </c>
      <c r="J45">
        <v>987</v>
      </c>
      <c r="K45">
        <f t="shared" si="3"/>
        <v>16</v>
      </c>
      <c r="L45" s="4" t="s">
        <v>106</v>
      </c>
      <c r="M45" s="4" t="s">
        <v>107</v>
      </c>
    </row>
    <row r="46" spans="1:13" x14ac:dyDescent="0.35">
      <c r="A46" t="s">
        <v>88</v>
      </c>
      <c r="B46" s="1">
        <v>45700.89166666667</v>
      </c>
      <c r="C46" s="1">
        <v>45701.14166666667</v>
      </c>
      <c r="D46" s="2" t="s">
        <v>77</v>
      </c>
      <c r="E46">
        <v>-88.126281499999905</v>
      </c>
      <c r="F46" s="6">
        <f t="shared" si="0"/>
        <v>45701</v>
      </c>
      <c r="G46" t="str">
        <f t="shared" si="1"/>
        <v>03:24</v>
      </c>
      <c r="H46" t="str">
        <f t="shared" si="2"/>
        <v>03:39</v>
      </c>
      <c r="I46" s="1">
        <v>45701.152083333334</v>
      </c>
      <c r="J46">
        <v>887</v>
      </c>
      <c r="K46">
        <f t="shared" si="3"/>
        <v>15</v>
      </c>
      <c r="L46" s="4" t="s">
        <v>106</v>
      </c>
      <c r="M46" s="4" t="s">
        <v>107</v>
      </c>
    </row>
    <row r="47" spans="1:13" x14ac:dyDescent="0.35">
      <c r="A47" t="s">
        <v>88</v>
      </c>
      <c r="B47" s="1">
        <v>45700.902777777781</v>
      </c>
      <c r="C47" s="1">
        <v>45701.152777777781</v>
      </c>
      <c r="D47">
        <v>42.061078899999998</v>
      </c>
      <c r="E47">
        <v>-88.126282199999906</v>
      </c>
      <c r="F47" s="6">
        <f t="shared" si="0"/>
        <v>45701</v>
      </c>
      <c r="G47" t="str">
        <f t="shared" si="1"/>
        <v>03:40</v>
      </c>
      <c r="H47" t="str">
        <f t="shared" si="2"/>
        <v>03:57</v>
      </c>
      <c r="I47" s="1">
        <v>45701.164583333331</v>
      </c>
      <c r="J47">
        <v>984</v>
      </c>
      <c r="K47">
        <f t="shared" si="3"/>
        <v>16</v>
      </c>
      <c r="L47" s="4" t="s">
        <v>106</v>
      </c>
      <c r="M47" s="4" t="s">
        <v>107</v>
      </c>
    </row>
    <row r="48" spans="1:13" x14ac:dyDescent="0.35">
      <c r="A48" t="s">
        <v>88</v>
      </c>
      <c r="B48" s="1">
        <v>45700.915972222225</v>
      </c>
      <c r="C48" s="1">
        <v>45701.165972222225</v>
      </c>
      <c r="D48">
        <v>42.061080799999999</v>
      </c>
      <c r="E48">
        <v>-88.126279799999907</v>
      </c>
      <c r="F48" s="6">
        <f t="shared" si="0"/>
        <v>45701</v>
      </c>
      <c r="G48" t="str">
        <f t="shared" si="1"/>
        <v>03:59</v>
      </c>
      <c r="H48" t="str">
        <f t="shared" si="2"/>
        <v>04:17</v>
      </c>
      <c r="I48" s="1">
        <v>45701.178472222222</v>
      </c>
      <c r="J48">
        <v>1059</v>
      </c>
      <c r="K48">
        <f t="shared" si="3"/>
        <v>18</v>
      </c>
      <c r="L48" s="4" t="s">
        <v>106</v>
      </c>
      <c r="M48" s="4" t="s">
        <v>107</v>
      </c>
    </row>
    <row r="49" spans="1:13" x14ac:dyDescent="0.35">
      <c r="A49" t="s">
        <v>91</v>
      </c>
      <c r="B49" s="1">
        <v>45701.5</v>
      </c>
      <c r="C49" s="1">
        <v>45701.75</v>
      </c>
      <c r="D49">
        <v>42.038989399999998</v>
      </c>
      <c r="E49">
        <v>-88.1489282</v>
      </c>
      <c r="F49" s="6">
        <f t="shared" si="0"/>
        <v>45701</v>
      </c>
      <c r="G49" t="str">
        <f t="shared" si="1"/>
        <v>18:00</v>
      </c>
      <c r="H49" t="str">
        <f t="shared" si="2"/>
        <v>18:26</v>
      </c>
      <c r="I49" s="1">
        <v>45701.768055555556</v>
      </c>
      <c r="J49">
        <v>1564</v>
      </c>
      <c r="K49">
        <f t="shared" si="3"/>
        <v>26</v>
      </c>
      <c r="L49" s="4" t="s">
        <v>106</v>
      </c>
      <c r="M49" s="4" t="s">
        <v>106</v>
      </c>
    </row>
    <row r="50" spans="1:13" x14ac:dyDescent="0.35">
      <c r="A50" t="s">
        <v>91</v>
      </c>
      <c r="B50" s="1">
        <v>45701.537499999999</v>
      </c>
      <c r="C50" s="1">
        <v>45701.787499999999</v>
      </c>
      <c r="D50" t="s">
        <v>15</v>
      </c>
      <c r="E50" t="s">
        <v>16</v>
      </c>
      <c r="F50" s="6">
        <f t="shared" si="0"/>
        <v>45701</v>
      </c>
      <c r="G50" t="str">
        <f t="shared" si="1"/>
        <v>18:54</v>
      </c>
      <c r="H50" t="str">
        <f t="shared" si="2"/>
        <v>19:01</v>
      </c>
      <c r="I50" s="1">
        <v>45701.792361111111</v>
      </c>
      <c r="J50">
        <v>385</v>
      </c>
      <c r="K50">
        <f t="shared" si="3"/>
        <v>6</v>
      </c>
      <c r="L50" s="4" t="s">
        <v>106</v>
      </c>
      <c r="M50" s="4" t="s">
        <v>106</v>
      </c>
    </row>
    <row r="51" spans="1:13" x14ac:dyDescent="0.35">
      <c r="A51" t="s">
        <v>91</v>
      </c>
      <c r="B51" s="1">
        <v>45701.543749999997</v>
      </c>
      <c r="C51" s="1">
        <v>45701.793749999997</v>
      </c>
      <c r="D51" t="s">
        <v>15</v>
      </c>
      <c r="E51" t="s">
        <v>16</v>
      </c>
      <c r="F51" s="6">
        <f t="shared" si="0"/>
        <v>45701</v>
      </c>
      <c r="G51" t="str">
        <f t="shared" si="1"/>
        <v>19:03</v>
      </c>
      <c r="H51" t="str">
        <f t="shared" si="2"/>
        <v>19:04</v>
      </c>
      <c r="I51" s="1">
        <v>45701.794444444444</v>
      </c>
      <c r="J51">
        <v>67</v>
      </c>
      <c r="K51">
        <f t="shared" si="3"/>
        <v>1</v>
      </c>
      <c r="L51" s="4" t="s">
        <v>106</v>
      </c>
      <c r="M51" s="4" t="s">
        <v>106</v>
      </c>
    </row>
    <row r="52" spans="1:13" x14ac:dyDescent="0.35">
      <c r="A52" t="s">
        <v>91</v>
      </c>
      <c r="B52" s="1">
        <v>45701.544444444444</v>
      </c>
      <c r="C52" s="1">
        <v>45701.794444444444</v>
      </c>
      <c r="D52" t="s">
        <v>15</v>
      </c>
      <c r="E52" t="s">
        <v>16</v>
      </c>
      <c r="F52" s="6">
        <f t="shared" si="0"/>
        <v>45701</v>
      </c>
      <c r="G52" t="str">
        <f t="shared" si="1"/>
        <v>19:04</v>
      </c>
      <c r="H52" t="str">
        <f t="shared" si="2"/>
        <v>19:07</v>
      </c>
      <c r="I52" s="1">
        <v>45701.796527777777</v>
      </c>
      <c r="J52">
        <v>142</v>
      </c>
      <c r="K52">
        <f t="shared" si="3"/>
        <v>2</v>
      </c>
      <c r="L52" s="4" t="s">
        <v>106</v>
      </c>
      <c r="M52" s="4" t="s">
        <v>106</v>
      </c>
    </row>
    <row r="53" spans="1:13" x14ac:dyDescent="0.35">
      <c r="A53" t="s">
        <v>91</v>
      </c>
      <c r="B53" s="1">
        <v>45701.548611111109</v>
      </c>
      <c r="C53" s="1">
        <v>45701.798611111109</v>
      </c>
      <c r="D53" t="s">
        <v>15</v>
      </c>
      <c r="E53" t="s">
        <v>16</v>
      </c>
      <c r="F53" s="6">
        <f t="shared" si="0"/>
        <v>45701</v>
      </c>
      <c r="G53" t="str">
        <f t="shared" si="1"/>
        <v>19:10</v>
      </c>
      <c r="H53" t="str">
        <f t="shared" si="2"/>
        <v>19:12</v>
      </c>
      <c r="I53" s="1">
        <v>45701.8</v>
      </c>
      <c r="J53">
        <v>89</v>
      </c>
      <c r="K53">
        <f t="shared" si="3"/>
        <v>1</v>
      </c>
      <c r="L53" s="4" t="s">
        <v>106</v>
      </c>
      <c r="M53" s="4" t="s">
        <v>106</v>
      </c>
    </row>
    <row r="54" spans="1:13" x14ac:dyDescent="0.35">
      <c r="A54" t="s">
        <v>91</v>
      </c>
      <c r="B54" s="1">
        <v>45701.55</v>
      </c>
      <c r="C54" s="1">
        <v>45701.8</v>
      </c>
      <c r="D54" t="s">
        <v>15</v>
      </c>
      <c r="E54" t="s">
        <v>16</v>
      </c>
      <c r="F54" s="6">
        <f t="shared" si="0"/>
        <v>45701</v>
      </c>
      <c r="G54" t="str">
        <f t="shared" si="1"/>
        <v>19:12</v>
      </c>
      <c r="H54" t="str">
        <f t="shared" si="2"/>
        <v>19:13</v>
      </c>
      <c r="I54" s="1">
        <v>45701.800694444442</v>
      </c>
      <c r="J54">
        <v>55</v>
      </c>
      <c r="K54">
        <f t="shared" si="3"/>
        <v>1</v>
      </c>
      <c r="L54" s="4" t="s">
        <v>106</v>
      </c>
      <c r="M54" s="4" t="s">
        <v>106</v>
      </c>
    </row>
    <row r="55" spans="1:13" x14ac:dyDescent="0.35">
      <c r="A55" t="s">
        <v>88</v>
      </c>
      <c r="B55" s="1">
        <v>45701.553472222222</v>
      </c>
      <c r="C55" s="1">
        <v>45701.803472222222</v>
      </c>
      <c r="D55" s="2" t="s">
        <v>76</v>
      </c>
      <c r="E55">
        <v>-88.090990099999999</v>
      </c>
      <c r="F55" s="6">
        <f t="shared" si="0"/>
        <v>45701</v>
      </c>
      <c r="G55" t="str">
        <f t="shared" si="1"/>
        <v>19:17</v>
      </c>
      <c r="H55" t="str">
        <f t="shared" si="2"/>
        <v>19:19</v>
      </c>
      <c r="I55" s="1">
        <v>45701.804861111108</v>
      </c>
      <c r="J55">
        <v>138</v>
      </c>
      <c r="K55">
        <f t="shared" si="3"/>
        <v>2</v>
      </c>
      <c r="L55" s="4" t="s">
        <v>106</v>
      </c>
      <c r="M55" s="4" t="s">
        <v>107</v>
      </c>
    </row>
    <row r="56" spans="1:13" x14ac:dyDescent="0.35">
      <c r="A56" t="s">
        <v>88</v>
      </c>
      <c r="B56" s="1">
        <v>45702.011805555558</v>
      </c>
      <c r="C56" s="1">
        <v>45702.261805555558</v>
      </c>
      <c r="D56">
        <v>42.061073700000001</v>
      </c>
      <c r="E56">
        <v>-88.126238899999905</v>
      </c>
      <c r="F56" s="6">
        <f t="shared" si="0"/>
        <v>45702</v>
      </c>
      <c r="G56" t="str">
        <f t="shared" si="1"/>
        <v>06:17</v>
      </c>
      <c r="H56" t="str">
        <f t="shared" si="2"/>
        <v>06:33</v>
      </c>
      <c r="I56" s="1">
        <v>45702.272916666669</v>
      </c>
      <c r="J56">
        <v>985</v>
      </c>
      <c r="K56">
        <f t="shared" si="3"/>
        <v>16</v>
      </c>
      <c r="L56" s="4" t="s">
        <v>106</v>
      </c>
      <c r="M56" s="4" t="s">
        <v>107</v>
      </c>
    </row>
    <row r="57" spans="1:13" x14ac:dyDescent="0.35">
      <c r="A57" t="s">
        <v>88</v>
      </c>
      <c r="B57" s="1">
        <v>45705.091666666667</v>
      </c>
      <c r="C57" s="1">
        <v>45705.341666666667</v>
      </c>
      <c r="D57">
        <v>42.065043299999999</v>
      </c>
      <c r="E57">
        <v>-88.126095899999996</v>
      </c>
      <c r="F57" s="6">
        <f t="shared" si="0"/>
        <v>45705</v>
      </c>
      <c r="G57" t="str">
        <f t="shared" si="1"/>
        <v>08:12</v>
      </c>
      <c r="H57" t="str">
        <f t="shared" si="2"/>
        <v>08:22</v>
      </c>
      <c r="I57" s="1">
        <v>45705.348611111112</v>
      </c>
      <c r="J57">
        <v>608</v>
      </c>
      <c r="K57">
        <f t="shared" si="3"/>
        <v>10</v>
      </c>
      <c r="L57" s="4" t="s">
        <v>106</v>
      </c>
      <c r="M57" s="4" t="s">
        <v>107</v>
      </c>
    </row>
    <row r="58" spans="1:13" x14ac:dyDescent="0.35">
      <c r="A58" t="s">
        <v>88</v>
      </c>
      <c r="B58" s="1">
        <v>45706.947916666664</v>
      </c>
      <c r="C58" s="1">
        <v>45707.197916666664</v>
      </c>
      <c r="D58">
        <v>42.061037399999996</v>
      </c>
      <c r="E58">
        <v>-88.126204599999994</v>
      </c>
      <c r="F58" s="6">
        <f t="shared" si="0"/>
        <v>45707</v>
      </c>
      <c r="G58" t="str">
        <f t="shared" si="1"/>
        <v>04:45</v>
      </c>
      <c r="H58" t="str">
        <f t="shared" si="2"/>
        <v>05:06</v>
      </c>
      <c r="I58" s="1">
        <v>45707.212500000001</v>
      </c>
      <c r="J58">
        <v>1233</v>
      </c>
      <c r="K58">
        <f t="shared" si="3"/>
        <v>21</v>
      </c>
      <c r="L58" s="4" t="s">
        <v>106</v>
      </c>
      <c r="M58" s="4" t="s">
        <v>107</v>
      </c>
    </row>
    <row r="59" spans="1:13" x14ac:dyDescent="0.35">
      <c r="A59" t="s">
        <v>88</v>
      </c>
      <c r="B59" s="1">
        <v>45709.008333333331</v>
      </c>
      <c r="C59" s="1">
        <v>45709.258333333331</v>
      </c>
      <c r="D59" s="2" t="s">
        <v>75</v>
      </c>
      <c r="E59">
        <v>-88.134738299999995</v>
      </c>
      <c r="F59" s="6">
        <f t="shared" si="0"/>
        <v>45709</v>
      </c>
      <c r="G59" t="str">
        <f t="shared" si="1"/>
        <v>06:12</v>
      </c>
      <c r="H59" t="str">
        <f t="shared" si="2"/>
        <v>06:24</v>
      </c>
      <c r="I59" s="1">
        <v>45709.26666666667</v>
      </c>
      <c r="J59">
        <v>766</v>
      </c>
      <c r="K59">
        <f t="shared" si="3"/>
        <v>13</v>
      </c>
      <c r="L59" s="4" t="s">
        <v>106</v>
      </c>
      <c r="M59" s="4" t="s">
        <v>107</v>
      </c>
    </row>
    <row r="60" spans="1:13" x14ac:dyDescent="0.35">
      <c r="A60" t="s">
        <v>88</v>
      </c>
      <c r="B60" s="1">
        <v>45709.035416666666</v>
      </c>
      <c r="C60" s="1">
        <v>45709.285416666666</v>
      </c>
      <c r="D60">
        <v>42.062282099999997</v>
      </c>
      <c r="E60">
        <v>-88.128780699999993</v>
      </c>
      <c r="F60" s="6">
        <f t="shared" si="0"/>
        <v>45709</v>
      </c>
      <c r="G60" t="str">
        <f t="shared" si="1"/>
        <v>06:51</v>
      </c>
      <c r="H60" t="str">
        <f t="shared" si="2"/>
        <v>07:06</v>
      </c>
      <c r="I60" s="1">
        <v>45709.29583333333</v>
      </c>
      <c r="J60">
        <v>902</v>
      </c>
      <c r="K60">
        <f t="shared" si="3"/>
        <v>15</v>
      </c>
      <c r="L60" s="4" t="s">
        <v>106</v>
      </c>
      <c r="M60" s="4" t="s">
        <v>107</v>
      </c>
    </row>
    <row r="61" spans="1:13" x14ac:dyDescent="0.35">
      <c r="A61" t="s">
        <v>88</v>
      </c>
      <c r="B61" s="1">
        <v>45710.193749999999</v>
      </c>
      <c r="C61" s="1">
        <v>45710.443749999999</v>
      </c>
      <c r="D61">
        <v>42.061101000000001</v>
      </c>
      <c r="E61">
        <v>-88.126260299999998</v>
      </c>
      <c r="F61" s="6">
        <f t="shared" si="0"/>
        <v>45710</v>
      </c>
      <c r="G61" t="str">
        <f t="shared" si="1"/>
        <v>10:39</v>
      </c>
      <c r="H61" t="str">
        <f t="shared" si="2"/>
        <v>10:55</v>
      </c>
      <c r="I61" s="1">
        <v>45710.454861111109</v>
      </c>
      <c r="J61">
        <v>977</v>
      </c>
      <c r="K61">
        <f t="shared" si="3"/>
        <v>16</v>
      </c>
      <c r="L61" s="4" t="s">
        <v>106</v>
      </c>
      <c r="M61" s="4" t="s">
        <v>107</v>
      </c>
    </row>
    <row r="62" spans="1:13" x14ac:dyDescent="0.35">
      <c r="A62" t="s">
        <v>88</v>
      </c>
      <c r="B62" s="1">
        <v>45711.047222222223</v>
      </c>
      <c r="C62" s="1">
        <v>45711.297222222223</v>
      </c>
      <c r="D62" s="2" t="s">
        <v>74</v>
      </c>
      <c r="E62">
        <v>-88.136001100000001</v>
      </c>
      <c r="F62" s="6">
        <f t="shared" si="0"/>
        <v>45711</v>
      </c>
      <c r="G62" t="str">
        <f t="shared" si="1"/>
        <v>07:08</v>
      </c>
      <c r="H62" t="str">
        <f t="shared" si="2"/>
        <v>07:27</v>
      </c>
      <c r="I62" s="1">
        <v>45711.310416666667</v>
      </c>
      <c r="J62">
        <v>1157</v>
      </c>
      <c r="K62">
        <f t="shared" si="3"/>
        <v>19</v>
      </c>
      <c r="L62" s="4" t="s">
        <v>106</v>
      </c>
      <c r="M62" s="4" t="s">
        <v>107</v>
      </c>
    </row>
    <row r="63" spans="1:13" x14ac:dyDescent="0.35">
      <c r="A63" t="s">
        <v>88</v>
      </c>
      <c r="B63" s="1">
        <v>45712.021527777775</v>
      </c>
      <c r="C63" s="1">
        <v>45712.271527777775</v>
      </c>
      <c r="D63">
        <v>42.073757899999997</v>
      </c>
      <c r="E63">
        <v>-88.124752299999997</v>
      </c>
      <c r="F63" s="6">
        <f t="shared" si="0"/>
        <v>45712</v>
      </c>
      <c r="G63" t="str">
        <f t="shared" si="1"/>
        <v>06:31</v>
      </c>
      <c r="H63" t="str">
        <f t="shared" si="2"/>
        <v>06:46</v>
      </c>
      <c r="I63" s="1">
        <v>45712.281944444447</v>
      </c>
      <c r="J63">
        <v>900</v>
      </c>
      <c r="K63">
        <f t="shared" si="3"/>
        <v>15</v>
      </c>
      <c r="L63" s="4" t="s">
        <v>106</v>
      </c>
      <c r="M63" s="4" t="s">
        <v>107</v>
      </c>
    </row>
    <row r="64" spans="1:13" x14ac:dyDescent="0.35">
      <c r="A64" t="s">
        <v>88</v>
      </c>
      <c r="B64" s="1">
        <v>45712.949305555558</v>
      </c>
      <c r="C64" s="1">
        <v>45713.199305555558</v>
      </c>
      <c r="D64">
        <v>42.046444999999999</v>
      </c>
      <c r="E64">
        <v>-88.089956899999905</v>
      </c>
      <c r="F64" s="6">
        <f t="shared" si="0"/>
        <v>45713</v>
      </c>
      <c r="G64" t="str">
        <f t="shared" si="1"/>
        <v>04:47</v>
      </c>
      <c r="H64" t="str">
        <f t="shared" si="2"/>
        <v>05:04</v>
      </c>
      <c r="I64" s="1">
        <v>45713.211111111108</v>
      </c>
      <c r="J64">
        <v>1005</v>
      </c>
      <c r="K64">
        <f t="shared" si="3"/>
        <v>17</v>
      </c>
      <c r="L64" s="4" t="s">
        <v>106</v>
      </c>
      <c r="M64" s="4" t="s">
        <v>107</v>
      </c>
    </row>
    <row r="65" spans="1:13" x14ac:dyDescent="0.35">
      <c r="A65" t="s">
        <v>88</v>
      </c>
      <c r="B65" s="1">
        <v>45713.116666666669</v>
      </c>
      <c r="C65" s="1">
        <v>45713.366666666669</v>
      </c>
      <c r="D65">
        <v>42.073728099999997</v>
      </c>
      <c r="E65">
        <v>-88.218615</v>
      </c>
      <c r="F65" s="6">
        <f t="shared" si="0"/>
        <v>45713</v>
      </c>
      <c r="G65" t="str">
        <f t="shared" si="1"/>
        <v>08:48</v>
      </c>
      <c r="H65" t="str">
        <f t="shared" si="2"/>
        <v>09:04</v>
      </c>
      <c r="I65" s="1">
        <v>45713.37777777778</v>
      </c>
      <c r="J65">
        <v>939</v>
      </c>
      <c r="K65">
        <f t="shared" si="3"/>
        <v>16</v>
      </c>
      <c r="L65" s="4" t="s">
        <v>106</v>
      </c>
      <c r="M65" s="4" t="s">
        <v>107</v>
      </c>
    </row>
    <row r="66" spans="1:13" x14ac:dyDescent="0.35">
      <c r="A66" t="s">
        <v>88</v>
      </c>
      <c r="B66" s="1">
        <v>45713.443055555559</v>
      </c>
      <c r="C66" s="1">
        <v>45713.693055555559</v>
      </c>
      <c r="D66">
        <v>42.068453599999998</v>
      </c>
      <c r="E66">
        <v>-88.215364799999904</v>
      </c>
      <c r="F66" s="6">
        <f t="shared" si="0"/>
        <v>45713</v>
      </c>
      <c r="G66" t="str">
        <f t="shared" si="1"/>
        <v>16:38</v>
      </c>
      <c r="H66" t="str">
        <f t="shared" si="2"/>
        <v>16:57</v>
      </c>
      <c r="I66" s="1">
        <v>45713.706250000003</v>
      </c>
      <c r="J66">
        <v>1138</v>
      </c>
      <c r="K66">
        <f t="shared" si="3"/>
        <v>19</v>
      </c>
      <c r="L66" s="4" t="s">
        <v>106</v>
      </c>
      <c r="M66" s="4" t="s">
        <v>107</v>
      </c>
    </row>
    <row r="67" spans="1:13" x14ac:dyDescent="0.35">
      <c r="A67" t="s">
        <v>88</v>
      </c>
      <c r="B67" s="1">
        <v>45713.459722222222</v>
      </c>
      <c r="C67" s="1">
        <v>45713.709722222222</v>
      </c>
      <c r="D67" s="2" t="s">
        <v>73</v>
      </c>
      <c r="E67">
        <v>-88.215325899999996</v>
      </c>
      <c r="F67" s="6">
        <f t="shared" ref="F67:F130" si="4">INT(C67)</f>
        <v>45713</v>
      </c>
      <c r="G67" t="str">
        <f t="shared" ref="G67:G130" si="5">TEXT(C67,"HH:MM")</f>
        <v>17:02</v>
      </c>
      <c r="H67" t="str">
        <f t="shared" ref="H67:H130" si="6">TEXT(I67,"HH:MM")</f>
        <v>17:12</v>
      </c>
      <c r="I67" s="1">
        <v>45713.716666666667</v>
      </c>
      <c r="J67">
        <v>608</v>
      </c>
      <c r="K67">
        <f t="shared" ref="K67:K130" si="7">ROUND(J67/60,0)</f>
        <v>10</v>
      </c>
      <c r="L67" s="4" t="s">
        <v>106</v>
      </c>
      <c r="M67" s="4" t="s">
        <v>107</v>
      </c>
    </row>
    <row r="68" spans="1:13" x14ac:dyDescent="0.35">
      <c r="A68" t="s">
        <v>88</v>
      </c>
      <c r="B68" s="1">
        <v>45714.009722222225</v>
      </c>
      <c r="C68" s="1">
        <v>45714.259722222225</v>
      </c>
      <c r="D68">
        <v>42.064685599999997</v>
      </c>
      <c r="E68">
        <v>-88.125855099999995</v>
      </c>
      <c r="F68" s="6">
        <f t="shared" si="4"/>
        <v>45714</v>
      </c>
      <c r="G68" t="str">
        <f t="shared" si="5"/>
        <v>06:14</v>
      </c>
      <c r="H68" t="str">
        <f t="shared" si="6"/>
        <v>06:26</v>
      </c>
      <c r="I68" s="1">
        <v>45714.268055555556</v>
      </c>
      <c r="J68">
        <v>757</v>
      </c>
      <c r="K68">
        <f t="shared" si="7"/>
        <v>13</v>
      </c>
      <c r="L68" s="4" t="s">
        <v>106</v>
      </c>
      <c r="M68" s="4" t="s">
        <v>107</v>
      </c>
    </row>
    <row r="69" spans="1:13" x14ac:dyDescent="0.35">
      <c r="A69" t="s">
        <v>102</v>
      </c>
      <c r="B69" s="1">
        <v>45723.101388888892</v>
      </c>
      <c r="C69" s="1">
        <v>45723.351388888892</v>
      </c>
      <c r="D69">
        <v>42.026606999999998</v>
      </c>
      <c r="E69">
        <v>-88.069753599999999</v>
      </c>
      <c r="F69" s="6">
        <f t="shared" si="4"/>
        <v>45723</v>
      </c>
      <c r="G69" t="str">
        <f t="shared" si="5"/>
        <v>08:26</v>
      </c>
      <c r="H69" t="str">
        <f t="shared" si="6"/>
        <v>08:44</v>
      </c>
      <c r="I69" s="1">
        <v>45723.363888888889</v>
      </c>
      <c r="J69">
        <v>1093</v>
      </c>
      <c r="K69">
        <f t="shared" si="7"/>
        <v>18</v>
      </c>
      <c r="L69" s="4" t="s">
        <v>106</v>
      </c>
      <c r="M69" s="4" t="s">
        <v>107</v>
      </c>
    </row>
    <row r="70" spans="1:13" x14ac:dyDescent="0.35">
      <c r="A70" t="s">
        <v>88</v>
      </c>
      <c r="B70" s="1">
        <v>45723.883333333331</v>
      </c>
      <c r="C70" s="1">
        <v>45724.133333333331</v>
      </c>
      <c r="D70">
        <v>42.075752399999999</v>
      </c>
      <c r="E70">
        <v>-88.2112628</v>
      </c>
      <c r="F70" s="6">
        <f t="shared" si="4"/>
        <v>45724</v>
      </c>
      <c r="G70" t="str">
        <f t="shared" si="5"/>
        <v>03:12</v>
      </c>
      <c r="H70" t="str">
        <f t="shared" si="6"/>
        <v>03:29</v>
      </c>
      <c r="I70" s="1">
        <v>45724.145138888889</v>
      </c>
      <c r="J70">
        <v>1025</v>
      </c>
      <c r="K70">
        <f t="shared" si="7"/>
        <v>17</v>
      </c>
      <c r="L70" s="4" t="s">
        <v>106</v>
      </c>
      <c r="M70" s="4" t="s">
        <v>107</v>
      </c>
    </row>
    <row r="71" spans="1:13" x14ac:dyDescent="0.35">
      <c r="A71" t="s">
        <v>88</v>
      </c>
      <c r="B71" s="1">
        <v>45723.896527777775</v>
      </c>
      <c r="C71" s="1">
        <v>45724.146527777775</v>
      </c>
      <c r="D71">
        <v>42.075723799999999</v>
      </c>
      <c r="E71">
        <v>-88.211369899999994</v>
      </c>
      <c r="F71" s="6">
        <f t="shared" si="4"/>
        <v>45724</v>
      </c>
      <c r="G71" t="str">
        <f t="shared" si="5"/>
        <v>03:31</v>
      </c>
      <c r="H71" t="str">
        <f t="shared" si="6"/>
        <v>03:54</v>
      </c>
      <c r="I71" s="1">
        <v>45724.162499999999</v>
      </c>
      <c r="J71">
        <v>1421</v>
      </c>
      <c r="K71">
        <f t="shared" si="7"/>
        <v>24</v>
      </c>
      <c r="L71" s="4" t="s">
        <v>106</v>
      </c>
      <c r="M71" s="4" t="s">
        <v>107</v>
      </c>
    </row>
    <row r="72" spans="1:13" x14ac:dyDescent="0.35">
      <c r="A72" t="s">
        <v>88</v>
      </c>
      <c r="B72" s="1">
        <v>45726.677777777775</v>
      </c>
      <c r="C72" s="1">
        <v>45726.886111111111</v>
      </c>
      <c r="D72" s="2" t="s">
        <v>72</v>
      </c>
      <c r="E72">
        <v>-88.229387199999906</v>
      </c>
      <c r="F72" s="6">
        <f t="shared" si="4"/>
        <v>45726</v>
      </c>
      <c r="G72" t="str">
        <f t="shared" si="5"/>
        <v>21:16</v>
      </c>
      <c r="H72" t="str">
        <f t="shared" si="6"/>
        <v>21:41</v>
      </c>
      <c r="I72" s="1">
        <v>45726.90347222222</v>
      </c>
      <c r="J72">
        <v>1498</v>
      </c>
      <c r="K72">
        <f t="shared" si="7"/>
        <v>25</v>
      </c>
      <c r="L72" s="4" t="s">
        <v>106</v>
      </c>
      <c r="M72" s="4" t="s">
        <v>107</v>
      </c>
    </row>
    <row r="73" spans="1:13" x14ac:dyDescent="0.35">
      <c r="A73" t="s">
        <v>102</v>
      </c>
      <c r="B73" s="1">
        <v>45727.206944444442</v>
      </c>
      <c r="C73" s="1">
        <v>45727.415277777778</v>
      </c>
      <c r="D73">
        <v>42.053451799999998</v>
      </c>
      <c r="E73">
        <v>-88.2294701</v>
      </c>
      <c r="F73" s="6">
        <f t="shared" si="4"/>
        <v>45727</v>
      </c>
      <c r="G73" t="str">
        <f t="shared" si="5"/>
        <v>09:58</v>
      </c>
      <c r="H73" t="str">
        <f t="shared" si="6"/>
        <v>10:13</v>
      </c>
      <c r="I73" s="1">
        <v>45727.425694444442</v>
      </c>
      <c r="J73">
        <v>904</v>
      </c>
      <c r="K73">
        <f t="shared" si="7"/>
        <v>15</v>
      </c>
      <c r="L73" s="4" t="s">
        <v>106</v>
      </c>
      <c r="M73" s="4" t="s">
        <v>107</v>
      </c>
    </row>
    <row r="74" spans="1:13" x14ac:dyDescent="0.35">
      <c r="A74" t="s">
        <v>88</v>
      </c>
      <c r="B74" s="1">
        <v>45727.368750000001</v>
      </c>
      <c r="C74" s="1">
        <v>45727.57708333333</v>
      </c>
      <c r="D74">
        <v>42.045684399999999</v>
      </c>
      <c r="E74">
        <v>-88.091001599999998</v>
      </c>
      <c r="F74" s="6">
        <f t="shared" si="4"/>
        <v>45727</v>
      </c>
      <c r="G74" t="str">
        <f t="shared" si="5"/>
        <v>13:51</v>
      </c>
      <c r="H74" t="str">
        <f t="shared" si="6"/>
        <v>14:05</v>
      </c>
      <c r="I74" s="1">
        <v>45727.586805555555</v>
      </c>
      <c r="J74">
        <v>812</v>
      </c>
      <c r="K74">
        <f t="shared" si="7"/>
        <v>14</v>
      </c>
      <c r="L74" s="4" t="s">
        <v>106</v>
      </c>
      <c r="M74" s="4" t="s">
        <v>107</v>
      </c>
    </row>
    <row r="75" spans="1:13" x14ac:dyDescent="0.35">
      <c r="A75" t="s">
        <v>88</v>
      </c>
      <c r="B75" s="1">
        <v>45727.416666666664</v>
      </c>
      <c r="C75" s="1">
        <v>45727.625</v>
      </c>
      <c r="D75">
        <v>42.062014099999999</v>
      </c>
      <c r="E75">
        <v>-88.149264599999995</v>
      </c>
      <c r="F75" s="6">
        <f t="shared" si="4"/>
        <v>45727</v>
      </c>
      <c r="G75" t="str">
        <f t="shared" si="5"/>
        <v>15:00</v>
      </c>
      <c r="H75" t="str">
        <f t="shared" si="6"/>
        <v>15:09</v>
      </c>
      <c r="I75" s="1">
        <v>45727.631249999999</v>
      </c>
      <c r="J75">
        <v>551</v>
      </c>
      <c r="K75">
        <f t="shared" si="7"/>
        <v>9</v>
      </c>
      <c r="L75" s="4" t="s">
        <v>106</v>
      </c>
      <c r="M75" s="4" t="s">
        <v>107</v>
      </c>
    </row>
    <row r="76" spans="1:13" x14ac:dyDescent="0.35">
      <c r="A76" t="s">
        <v>88</v>
      </c>
      <c r="B76" s="1">
        <v>45728.125694444447</v>
      </c>
      <c r="C76" s="1">
        <v>45728.334027777775</v>
      </c>
      <c r="D76">
        <v>42.053816099999999</v>
      </c>
      <c r="E76">
        <v>-88.230143599999906</v>
      </c>
      <c r="F76" s="6">
        <f t="shared" si="4"/>
        <v>45728</v>
      </c>
      <c r="G76" t="str">
        <f t="shared" si="5"/>
        <v>08:01</v>
      </c>
      <c r="H76" t="str">
        <f t="shared" si="6"/>
        <v>08:08</v>
      </c>
      <c r="I76" s="1">
        <v>45728.338888888888</v>
      </c>
      <c r="J76">
        <v>404</v>
      </c>
      <c r="K76">
        <f t="shared" si="7"/>
        <v>7</v>
      </c>
      <c r="L76" s="4" t="s">
        <v>106</v>
      </c>
      <c r="M76" s="4" t="s">
        <v>107</v>
      </c>
    </row>
    <row r="77" spans="1:13" x14ac:dyDescent="0.35">
      <c r="A77" t="s">
        <v>96</v>
      </c>
      <c r="B77" s="1">
        <v>45729.613194444442</v>
      </c>
      <c r="C77" s="1">
        <v>45729.821527777778</v>
      </c>
      <c r="D77" s="2" t="s">
        <v>71</v>
      </c>
      <c r="E77">
        <v>-88.178963799999906</v>
      </c>
      <c r="F77" s="6">
        <f t="shared" si="4"/>
        <v>45729</v>
      </c>
      <c r="G77" t="str">
        <f t="shared" si="5"/>
        <v>19:43</v>
      </c>
      <c r="H77" t="str">
        <f t="shared" si="6"/>
        <v>20:08</v>
      </c>
      <c r="I77" s="1">
        <v>45729.838888888888</v>
      </c>
      <c r="J77">
        <v>1513</v>
      </c>
      <c r="K77">
        <f t="shared" si="7"/>
        <v>25</v>
      </c>
      <c r="L77" s="4" t="s">
        <v>106</v>
      </c>
      <c r="M77" s="4" t="s">
        <v>106</v>
      </c>
    </row>
    <row r="78" spans="1:13" x14ac:dyDescent="0.35">
      <c r="A78" t="s">
        <v>96</v>
      </c>
      <c r="B78" s="1">
        <v>45729.632638888892</v>
      </c>
      <c r="C78" s="1">
        <v>45729.84097222222</v>
      </c>
      <c r="D78">
        <v>42.038933299999997</v>
      </c>
      <c r="E78">
        <v>-88.178978999999998</v>
      </c>
      <c r="F78" s="6">
        <f t="shared" si="4"/>
        <v>45729</v>
      </c>
      <c r="G78" t="str">
        <f t="shared" si="5"/>
        <v>20:11</v>
      </c>
      <c r="H78" t="str">
        <f t="shared" si="6"/>
        <v>20:21</v>
      </c>
      <c r="I78" s="1">
        <v>45729.847916666666</v>
      </c>
      <c r="J78">
        <v>627</v>
      </c>
      <c r="K78">
        <f t="shared" si="7"/>
        <v>10</v>
      </c>
      <c r="L78" s="4" t="s">
        <v>106</v>
      </c>
      <c r="M78" s="4" t="s">
        <v>106</v>
      </c>
    </row>
    <row r="79" spans="1:13" x14ac:dyDescent="0.35">
      <c r="A79" t="s">
        <v>88</v>
      </c>
      <c r="B79" s="1">
        <v>45730.447916666664</v>
      </c>
      <c r="C79" s="1">
        <v>45730.65625</v>
      </c>
      <c r="D79" s="2" t="s">
        <v>70</v>
      </c>
      <c r="E79">
        <v>-88.149376500000002</v>
      </c>
      <c r="F79" s="6">
        <f t="shared" si="4"/>
        <v>45730</v>
      </c>
      <c r="G79" t="str">
        <f t="shared" si="5"/>
        <v>15:45</v>
      </c>
      <c r="H79" t="str">
        <f t="shared" si="6"/>
        <v>15:47</v>
      </c>
      <c r="I79" s="1">
        <v>45730.657638888886</v>
      </c>
      <c r="J79">
        <v>144</v>
      </c>
      <c r="K79">
        <f t="shared" si="7"/>
        <v>2</v>
      </c>
      <c r="L79" s="4" t="s">
        <v>106</v>
      </c>
      <c r="M79" s="4" t="s">
        <v>107</v>
      </c>
    </row>
    <row r="80" spans="1:13" x14ac:dyDescent="0.35">
      <c r="A80" t="s">
        <v>88</v>
      </c>
      <c r="B80" s="1">
        <v>45730.453472222223</v>
      </c>
      <c r="C80" s="1">
        <v>45730.661805555559</v>
      </c>
      <c r="D80">
        <v>42.0619011</v>
      </c>
      <c r="E80">
        <v>-88.149395999999996</v>
      </c>
      <c r="F80" s="6">
        <f t="shared" si="4"/>
        <v>45730</v>
      </c>
      <c r="G80" t="str">
        <f t="shared" si="5"/>
        <v>15:53</v>
      </c>
      <c r="H80" t="str">
        <f t="shared" si="6"/>
        <v>16:08</v>
      </c>
      <c r="I80" s="1">
        <v>45730.672222222223</v>
      </c>
      <c r="J80">
        <v>887</v>
      </c>
      <c r="K80">
        <f t="shared" si="7"/>
        <v>15</v>
      </c>
      <c r="L80" s="4" t="s">
        <v>106</v>
      </c>
      <c r="M80" s="4" t="s">
        <v>107</v>
      </c>
    </row>
    <row r="81" spans="1:13" x14ac:dyDescent="0.35">
      <c r="A81" t="s">
        <v>88</v>
      </c>
      <c r="B81" s="1">
        <v>45734.05</v>
      </c>
      <c r="C81" s="1">
        <v>45734.258333333331</v>
      </c>
      <c r="D81">
        <v>42.065403199999999</v>
      </c>
      <c r="E81">
        <v>-88.145576399999996</v>
      </c>
      <c r="F81" s="6">
        <f t="shared" si="4"/>
        <v>45734</v>
      </c>
      <c r="G81" t="str">
        <f t="shared" si="5"/>
        <v>06:12</v>
      </c>
      <c r="H81" t="str">
        <f t="shared" si="6"/>
        <v>06:25</v>
      </c>
      <c r="I81" s="1">
        <v>45734.267361111109</v>
      </c>
      <c r="J81">
        <v>763</v>
      </c>
      <c r="K81">
        <f t="shared" si="7"/>
        <v>13</v>
      </c>
      <c r="L81" s="4" t="s">
        <v>106</v>
      </c>
      <c r="M81" s="4" t="s">
        <v>107</v>
      </c>
    </row>
    <row r="82" spans="1:13" x14ac:dyDescent="0.35">
      <c r="A82" t="s">
        <v>88</v>
      </c>
      <c r="B82" s="1">
        <v>45735.405555555553</v>
      </c>
      <c r="C82" s="1">
        <v>45735.613888888889</v>
      </c>
      <c r="D82">
        <v>42.068921400000001</v>
      </c>
      <c r="E82">
        <v>-88.210223399999904</v>
      </c>
      <c r="F82" s="6">
        <f t="shared" si="4"/>
        <v>45735</v>
      </c>
      <c r="G82" t="str">
        <f t="shared" si="5"/>
        <v>14:44</v>
      </c>
      <c r="H82" t="str">
        <f t="shared" si="6"/>
        <v>14:45</v>
      </c>
      <c r="I82" s="1">
        <v>45735.614583333336</v>
      </c>
      <c r="J82">
        <v>104</v>
      </c>
      <c r="K82">
        <f t="shared" si="7"/>
        <v>2</v>
      </c>
      <c r="L82" s="4" t="s">
        <v>106</v>
      </c>
      <c r="M82" s="4" t="s">
        <v>107</v>
      </c>
    </row>
    <row r="83" spans="1:13" x14ac:dyDescent="0.35">
      <c r="A83" t="s">
        <v>102</v>
      </c>
      <c r="B83" s="1">
        <v>45738.861111111109</v>
      </c>
      <c r="C83" s="1">
        <v>45739.069444444445</v>
      </c>
      <c r="D83" s="2" t="s">
        <v>69</v>
      </c>
      <c r="E83">
        <v>-88.186171999999999</v>
      </c>
      <c r="F83" s="6">
        <f t="shared" si="4"/>
        <v>45739</v>
      </c>
      <c r="G83" t="str">
        <f t="shared" si="5"/>
        <v>01:40</v>
      </c>
      <c r="H83" t="str">
        <f t="shared" si="6"/>
        <v>01:57</v>
      </c>
      <c r="I83" s="1">
        <v>45739.081250000003</v>
      </c>
      <c r="J83">
        <v>1023</v>
      </c>
      <c r="K83">
        <f t="shared" si="7"/>
        <v>17</v>
      </c>
      <c r="L83" s="4" t="s">
        <v>106</v>
      </c>
      <c r="M83" s="4" t="s">
        <v>107</v>
      </c>
    </row>
    <row r="84" spans="1:13" x14ac:dyDescent="0.35">
      <c r="A84" t="s">
        <v>102</v>
      </c>
      <c r="B84" s="1">
        <v>45738.874305555553</v>
      </c>
      <c r="C84" s="1">
        <v>45739.082638888889</v>
      </c>
      <c r="D84">
        <v>42.077245499999997</v>
      </c>
      <c r="E84">
        <v>-88.1861885</v>
      </c>
      <c r="F84" s="6">
        <f t="shared" si="4"/>
        <v>45739</v>
      </c>
      <c r="G84" t="str">
        <f t="shared" si="5"/>
        <v>01:59</v>
      </c>
      <c r="H84" t="str">
        <f t="shared" si="6"/>
        <v>02:15</v>
      </c>
      <c r="I84" s="1">
        <v>45739.09375</v>
      </c>
      <c r="J84">
        <v>973</v>
      </c>
      <c r="K84">
        <f t="shared" si="7"/>
        <v>16</v>
      </c>
      <c r="L84" s="4" t="s">
        <v>106</v>
      </c>
      <c r="M84" s="4" t="s">
        <v>107</v>
      </c>
    </row>
    <row r="85" spans="1:13" x14ac:dyDescent="0.35">
      <c r="A85" t="s">
        <v>88</v>
      </c>
      <c r="B85" s="1">
        <v>45740.9375</v>
      </c>
      <c r="C85" s="1">
        <v>45741.145833333336</v>
      </c>
      <c r="D85">
        <v>42.042194500000001</v>
      </c>
      <c r="E85">
        <v>-88.062759899999904</v>
      </c>
      <c r="F85" s="6">
        <f t="shared" si="4"/>
        <v>45741</v>
      </c>
      <c r="G85" t="str">
        <f t="shared" si="5"/>
        <v>03:30</v>
      </c>
      <c r="H85" t="str">
        <f t="shared" si="6"/>
        <v>03:35</v>
      </c>
      <c r="I85" s="1">
        <v>45741.149305555555</v>
      </c>
      <c r="J85">
        <v>351</v>
      </c>
      <c r="K85">
        <f t="shared" si="7"/>
        <v>6</v>
      </c>
      <c r="L85" s="4" t="s">
        <v>106</v>
      </c>
      <c r="M85" s="4" t="s">
        <v>107</v>
      </c>
    </row>
    <row r="86" spans="1:13" x14ac:dyDescent="0.35">
      <c r="A86" t="s">
        <v>88</v>
      </c>
      <c r="B86" s="1">
        <v>45742.066666666666</v>
      </c>
      <c r="C86" s="1">
        <v>45742.275000000001</v>
      </c>
      <c r="D86">
        <v>42.075224599999999</v>
      </c>
      <c r="E86">
        <v>-88.211494500000001</v>
      </c>
      <c r="F86" s="6">
        <f t="shared" si="4"/>
        <v>45742</v>
      </c>
      <c r="G86" t="str">
        <f t="shared" si="5"/>
        <v>06:36</v>
      </c>
      <c r="H86" t="str">
        <f t="shared" si="6"/>
        <v>06:48</v>
      </c>
      <c r="I86" s="1">
        <v>45742.283333333333</v>
      </c>
      <c r="J86">
        <v>728</v>
      </c>
      <c r="K86">
        <f t="shared" si="7"/>
        <v>12</v>
      </c>
      <c r="L86" s="4" t="s">
        <v>106</v>
      </c>
      <c r="M86" s="4" t="s">
        <v>107</v>
      </c>
    </row>
    <row r="87" spans="1:13" x14ac:dyDescent="0.35">
      <c r="A87" t="s">
        <v>102</v>
      </c>
      <c r="B87" s="1">
        <v>45743.163888888892</v>
      </c>
      <c r="C87" s="1">
        <v>45743.37222222222</v>
      </c>
      <c r="D87">
        <v>42.044709099999999</v>
      </c>
      <c r="E87">
        <v>-88.282594399999994</v>
      </c>
      <c r="F87" s="6">
        <f t="shared" si="4"/>
        <v>45743</v>
      </c>
      <c r="G87" t="str">
        <f t="shared" si="5"/>
        <v>08:56</v>
      </c>
      <c r="H87" t="str">
        <f t="shared" si="6"/>
        <v>09:16</v>
      </c>
      <c r="I87" s="1">
        <v>45743.386111111111</v>
      </c>
      <c r="J87">
        <v>1149</v>
      </c>
      <c r="K87">
        <f t="shared" si="7"/>
        <v>19</v>
      </c>
      <c r="L87" s="4" t="s">
        <v>106</v>
      </c>
      <c r="M87" s="4" t="s">
        <v>107</v>
      </c>
    </row>
    <row r="88" spans="1:13" x14ac:dyDescent="0.35">
      <c r="A88" t="s">
        <v>102</v>
      </c>
      <c r="B88" s="1">
        <v>45749.162499999999</v>
      </c>
      <c r="C88" s="1">
        <v>45749.370833333334</v>
      </c>
      <c r="D88" s="2" t="s">
        <v>68</v>
      </c>
      <c r="E88">
        <v>-87.944522899999996</v>
      </c>
      <c r="F88" s="6">
        <f t="shared" si="4"/>
        <v>45749</v>
      </c>
      <c r="G88" t="str">
        <f t="shared" si="5"/>
        <v>08:54</v>
      </c>
      <c r="H88" t="str">
        <f t="shared" si="6"/>
        <v>09:13</v>
      </c>
      <c r="I88" s="1">
        <v>45749.384027777778</v>
      </c>
      <c r="J88">
        <v>1107</v>
      </c>
      <c r="K88">
        <f t="shared" si="7"/>
        <v>18</v>
      </c>
      <c r="L88" s="4" t="s">
        <v>106</v>
      </c>
      <c r="M88" s="4" t="s">
        <v>107</v>
      </c>
    </row>
    <row r="89" spans="1:13" x14ac:dyDescent="0.35">
      <c r="A89" t="s">
        <v>92</v>
      </c>
      <c r="B89" s="1">
        <v>45751.111805555556</v>
      </c>
      <c r="C89" s="1">
        <v>45751.320138888892</v>
      </c>
      <c r="D89" s="2" t="s">
        <v>67</v>
      </c>
      <c r="E89">
        <v>-88.150218600000002</v>
      </c>
      <c r="F89" s="6">
        <f t="shared" si="4"/>
        <v>45751</v>
      </c>
      <c r="G89" t="str">
        <f t="shared" si="5"/>
        <v>07:41</v>
      </c>
      <c r="H89" t="str">
        <f t="shared" si="6"/>
        <v>07:51</v>
      </c>
      <c r="I89" s="1">
        <v>45751.32708333333</v>
      </c>
      <c r="J89">
        <v>620</v>
      </c>
      <c r="K89">
        <f t="shared" si="7"/>
        <v>10</v>
      </c>
      <c r="L89" s="4" t="s">
        <v>106</v>
      </c>
      <c r="M89" s="4" t="s">
        <v>107</v>
      </c>
    </row>
    <row r="90" spans="1:13" x14ac:dyDescent="0.35">
      <c r="A90" t="s">
        <v>88</v>
      </c>
      <c r="B90" s="1">
        <v>45753.572222222225</v>
      </c>
      <c r="C90" s="1">
        <v>45753.780555555553</v>
      </c>
      <c r="D90">
        <v>42.065346099999999</v>
      </c>
      <c r="E90">
        <v>-88.147316599999996</v>
      </c>
      <c r="F90" s="6">
        <f t="shared" si="4"/>
        <v>45753</v>
      </c>
      <c r="G90" t="str">
        <f t="shared" si="5"/>
        <v>18:44</v>
      </c>
      <c r="H90" t="str">
        <f t="shared" si="6"/>
        <v>18:53</v>
      </c>
      <c r="I90" s="1">
        <v>45753.786805555559</v>
      </c>
      <c r="J90">
        <v>568</v>
      </c>
      <c r="K90">
        <f t="shared" si="7"/>
        <v>9</v>
      </c>
      <c r="L90" s="4" t="s">
        <v>106</v>
      </c>
      <c r="M90" s="4" t="s">
        <v>107</v>
      </c>
    </row>
    <row r="91" spans="1:13" x14ac:dyDescent="0.35">
      <c r="A91" t="s">
        <v>88</v>
      </c>
      <c r="B91" s="1">
        <v>45761.054861111108</v>
      </c>
      <c r="C91" s="1">
        <v>45761.263194444444</v>
      </c>
      <c r="D91">
        <v>42.071451099999997</v>
      </c>
      <c r="E91">
        <v>-88.192992099999998</v>
      </c>
      <c r="F91" s="6">
        <f t="shared" si="4"/>
        <v>45761</v>
      </c>
      <c r="G91" t="str">
        <f t="shared" si="5"/>
        <v>06:19</v>
      </c>
      <c r="H91" t="str">
        <f t="shared" si="6"/>
        <v>06:36</v>
      </c>
      <c r="I91" s="1">
        <v>45761.275000000001</v>
      </c>
      <c r="J91">
        <v>1020</v>
      </c>
      <c r="K91">
        <f t="shared" si="7"/>
        <v>17</v>
      </c>
      <c r="L91" s="4" t="s">
        <v>106</v>
      </c>
      <c r="M91" s="4" t="s">
        <v>107</v>
      </c>
    </row>
    <row r="92" spans="1:13" x14ac:dyDescent="0.35">
      <c r="A92" t="s">
        <v>88</v>
      </c>
      <c r="B92" s="1">
        <v>45761.070138888892</v>
      </c>
      <c r="C92" s="1">
        <v>45761.27847222222</v>
      </c>
      <c r="D92">
        <v>42.071508199999997</v>
      </c>
      <c r="E92">
        <v>-88.192943700000001</v>
      </c>
      <c r="F92" s="6">
        <f t="shared" si="4"/>
        <v>45761</v>
      </c>
      <c r="G92" t="str">
        <f t="shared" si="5"/>
        <v>06:41</v>
      </c>
      <c r="H92" t="str">
        <f t="shared" si="6"/>
        <v>06:56</v>
      </c>
      <c r="I92" s="1">
        <v>45761.288888888892</v>
      </c>
      <c r="J92">
        <v>940</v>
      </c>
      <c r="K92">
        <f t="shared" si="7"/>
        <v>16</v>
      </c>
      <c r="L92" s="4" t="s">
        <v>106</v>
      </c>
      <c r="M92" s="4" t="s">
        <v>107</v>
      </c>
    </row>
    <row r="93" spans="1:13" x14ac:dyDescent="0.35">
      <c r="A93" t="s">
        <v>88</v>
      </c>
      <c r="B93" s="1">
        <v>45768.563194444447</v>
      </c>
      <c r="C93" s="1">
        <v>45768.771527777775</v>
      </c>
      <c r="D93">
        <v>42.048818599999997</v>
      </c>
      <c r="E93">
        <v>-88.127022799999907</v>
      </c>
      <c r="F93" s="6">
        <f t="shared" si="4"/>
        <v>45768</v>
      </c>
      <c r="G93" t="str">
        <f t="shared" si="5"/>
        <v>18:31</v>
      </c>
      <c r="H93" t="str">
        <f t="shared" si="6"/>
        <v>18:39</v>
      </c>
      <c r="I93" s="1">
        <v>45768.777083333334</v>
      </c>
      <c r="J93">
        <v>493</v>
      </c>
      <c r="K93">
        <f t="shared" si="7"/>
        <v>8</v>
      </c>
      <c r="L93" s="4" t="s">
        <v>106</v>
      </c>
      <c r="M93" s="4" t="s">
        <v>107</v>
      </c>
    </row>
    <row r="94" spans="1:13" x14ac:dyDescent="0.35">
      <c r="A94" t="s">
        <v>101</v>
      </c>
      <c r="B94" s="1">
        <v>45769.290972222225</v>
      </c>
      <c r="C94" s="1">
        <v>45769.499305555553</v>
      </c>
      <c r="D94">
        <v>42.043780499999997</v>
      </c>
      <c r="E94">
        <v>-88.140966300000002</v>
      </c>
      <c r="F94" s="6">
        <f t="shared" si="4"/>
        <v>45769</v>
      </c>
      <c r="G94" t="str">
        <f t="shared" si="5"/>
        <v>11:59</v>
      </c>
      <c r="H94" t="str">
        <f t="shared" si="6"/>
        <v>12:23</v>
      </c>
      <c r="I94" s="1">
        <v>45769.515972222223</v>
      </c>
      <c r="J94">
        <v>1400</v>
      </c>
      <c r="K94">
        <f t="shared" si="7"/>
        <v>23</v>
      </c>
      <c r="L94" s="4" t="s">
        <v>106</v>
      </c>
      <c r="M94" s="4" t="s">
        <v>106</v>
      </c>
    </row>
    <row r="95" spans="1:13" x14ac:dyDescent="0.35">
      <c r="A95" t="s">
        <v>101</v>
      </c>
      <c r="B95" s="1">
        <v>45769.309027777781</v>
      </c>
      <c r="C95" s="1">
        <v>45769.517361111109</v>
      </c>
      <c r="D95" s="2" t="s">
        <v>66</v>
      </c>
      <c r="E95">
        <v>-88.141156499999994</v>
      </c>
      <c r="F95" s="6">
        <f t="shared" si="4"/>
        <v>45769</v>
      </c>
      <c r="G95" t="str">
        <f t="shared" si="5"/>
        <v>12:25</v>
      </c>
      <c r="H95" t="str">
        <f t="shared" si="6"/>
        <v>12:49</v>
      </c>
      <c r="I95" s="1">
        <v>45769.53402777778</v>
      </c>
      <c r="J95">
        <v>1459</v>
      </c>
      <c r="K95">
        <f t="shared" si="7"/>
        <v>24</v>
      </c>
      <c r="L95" s="4" t="s">
        <v>106</v>
      </c>
      <c r="M95" s="4" t="s">
        <v>106</v>
      </c>
    </row>
    <row r="96" spans="1:13" x14ac:dyDescent="0.35">
      <c r="A96" t="s">
        <v>101</v>
      </c>
      <c r="B96" s="1">
        <v>45769.32708333333</v>
      </c>
      <c r="C96" s="1">
        <v>45769.535416666666</v>
      </c>
      <c r="D96">
        <v>42.043771100000001</v>
      </c>
      <c r="E96">
        <v>-88.141126899999904</v>
      </c>
      <c r="F96" s="6">
        <f t="shared" si="4"/>
        <v>45769</v>
      </c>
      <c r="G96" t="str">
        <f t="shared" si="5"/>
        <v>12:51</v>
      </c>
      <c r="H96" t="str">
        <f t="shared" si="6"/>
        <v>13:14</v>
      </c>
      <c r="I96" s="1">
        <v>45769.551388888889</v>
      </c>
      <c r="J96">
        <v>1387</v>
      </c>
      <c r="K96">
        <f t="shared" si="7"/>
        <v>23</v>
      </c>
      <c r="L96" s="4" t="s">
        <v>106</v>
      </c>
      <c r="M96" s="4" t="s">
        <v>106</v>
      </c>
    </row>
    <row r="97" spans="1:13" x14ac:dyDescent="0.35">
      <c r="A97" t="s">
        <v>101</v>
      </c>
      <c r="B97" s="1">
        <v>45769.344444444447</v>
      </c>
      <c r="C97" s="1">
        <v>45769.552777777775</v>
      </c>
      <c r="D97">
        <v>42.0437017</v>
      </c>
      <c r="E97">
        <v>-88.141129300000003</v>
      </c>
      <c r="F97" s="6">
        <f t="shared" si="4"/>
        <v>45769</v>
      </c>
      <c r="G97" t="str">
        <f t="shared" si="5"/>
        <v>13:16</v>
      </c>
      <c r="H97" t="str">
        <f t="shared" si="6"/>
        <v>13:42</v>
      </c>
      <c r="I97" s="1">
        <v>45769.570833333331</v>
      </c>
      <c r="J97">
        <v>1568</v>
      </c>
      <c r="K97">
        <f t="shared" si="7"/>
        <v>26</v>
      </c>
      <c r="L97" s="4" t="s">
        <v>106</v>
      </c>
      <c r="M97" s="4" t="s">
        <v>106</v>
      </c>
    </row>
    <row r="98" spans="1:13" x14ac:dyDescent="0.35">
      <c r="A98" t="s">
        <v>101</v>
      </c>
      <c r="B98" s="1">
        <v>45769.363888888889</v>
      </c>
      <c r="C98" s="1">
        <v>45769.572222222225</v>
      </c>
      <c r="D98">
        <v>42.043728399999999</v>
      </c>
      <c r="E98">
        <v>-88.141165099999995</v>
      </c>
      <c r="F98" s="6">
        <f t="shared" si="4"/>
        <v>45769</v>
      </c>
      <c r="G98" t="str">
        <f t="shared" si="5"/>
        <v>13:44</v>
      </c>
      <c r="H98" t="str">
        <f t="shared" si="6"/>
        <v>13:52</v>
      </c>
      <c r="I98" s="1">
        <v>45769.577777777777</v>
      </c>
      <c r="J98">
        <v>482</v>
      </c>
      <c r="K98">
        <f t="shared" si="7"/>
        <v>8</v>
      </c>
      <c r="L98" s="4" t="s">
        <v>106</v>
      </c>
      <c r="M98" s="4" t="s">
        <v>106</v>
      </c>
    </row>
    <row r="99" spans="1:13" x14ac:dyDescent="0.35">
      <c r="A99" t="s">
        <v>88</v>
      </c>
      <c r="B99" s="1">
        <v>45771.055555555555</v>
      </c>
      <c r="C99" s="1">
        <v>45771.263888888891</v>
      </c>
      <c r="D99">
        <v>42.0745097</v>
      </c>
      <c r="E99">
        <v>-88.205893699999905</v>
      </c>
      <c r="F99" s="6">
        <f t="shared" si="4"/>
        <v>45771</v>
      </c>
      <c r="G99" t="str">
        <f t="shared" si="5"/>
        <v>06:20</v>
      </c>
      <c r="H99" t="str">
        <f t="shared" si="6"/>
        <v>06:39</v>
      </c>
      <c r="I99" s="1">
        <v>45771.277083333334</v>
      </c>
      <c r="J99">
        <v>1107</v>
      </c>
      <c r="K99">
        <f t="shared" si="7"/>
        <v>18</v>
      </c>
      <c r="L99" s="4" t="s">
        <v>106</v>
      </c>
      <c r="M99" s="4" t="s">
        <v>107</v>
      </c>
    </row>
    <row r="100" spans="1:13" x14ac:dyDescent="0.35">
      <c r="A100" s="3" t="s">
        <v>88</v>
      </c>
      <c r="B100" s="1">
        <v>45771.070138888892</v>
      </c>
      <c r="C100" s="1">
        <v>45771.27847222222</v>
      </c>
      <c r="D100">
        <v>42.074559499999999</v>
      </c>
      <c r="E100">
        <v>-88.2060228</v>
      </c>
      <c r="F100" s="6">
        <f t="shared" si="4"/>
        <v>45771</v>
      </c>
      <c r="G100" t="str">
        <f t="shared" si="5"/>
        <v>06:41</v>
      </c>
      <c r="H100" t="str">
        <f t="shared" si="6"/>
        <v>06:56</v>
      </c>
      <c r="I100" s="1">
        <v>45771.288888888892</v>
      </c>
      <c r="J100">
        <v>876</v>
      </c>
      <c r="K100">
        <f t="shared" si="7"/>
        <v>15</v>
      </c>
      <c r="L100" s="4" t="s">
        <v>106</v>
      </c>
      <c r="M100" s="4" t="s">
        <v>107</v>
      </c>
    </row>
    <row r="101" spans="1:13" x14ac:dyDescent="0.35">
      <c r="A101" t="s">
        <v>88</v>
      </c>
      <c r="B101" s="1">
        <v>45772.387499999997</v>
      </c>
      <c r="C101" s="1">
        <v>45772.595833333333</v>
      </c>
      <c r="D101">
        <v>42.082077200000001</v>
      </c>
      <c r="E101">
        <v>-88.228139900000002</v>
      </c>
      <c r="F101" s="6">
        <f t="shared" si="4"/>
        <v>45772</v>
      </c>
      <c r="G101" t="str">
        <f t="shared" si="5"/>
        <v>14:18</v>
      </c>
      <c r="H101" t="str">
        <f t="shared" si="6"/>
        <v>14:20</v>
      </c>
      <c r="I101" s="1">
        <v>45772.597222222219</v>
      </c>
      <c r="J101">
        <v>118</v>
      </c>
      <c r="K101">
        <f t="shared" si="7"/>
        <v>2</v>
      </c>
      <c r="L101" s="4" t="s">
        <v>106</v>
      </c>
      <c r="M101" s="4" t="s">
        <v>107</v>
      </c>
    </row>
    <row r="102" spans="1:13" x14ac:dyDescent="0.35">
      <c r="A102" t="s">
        <v>88</v>
      </c>
      <c r="B102" s="1">
        <v>45772.388888888891</v>
      </c>
      <c r="C102" s="1">
        <v>45772.597222222219</v>
      </c>
      <c r="D102">
        <v>42.082117699999998</v>
      </c>
      <c r="E102">
        <v>-88.228203600000001</v>
      </c>
      <c r="F102" s="6">
        <f t="shared" si="4"/>
        <v>45772</v>
      </c>
      <c r="G102" t="str">
        <f t="shared" si="5"/>
        <v>14:20</v>
      </c>
      <c r="H102" t="str">
        <f t="shared" si="6"/>
        <v>14:25</v>
      </c>
      <c r="I102" s="1">
        <v>45772.600694444445</v>
      </c>
      <c r="J102">
        <v>256</v>
      </c>
      <c r="K102">
        <f t="shared" si="7"/>
        <v>4</v>
      </c>
      <c r="L102" s="4" t="s">
        <v>106</v>
      </c>
      <c r="M102" s="4" t="s">
        <v>107</v>
      </c>
    </row>
    <row r="103" spans="1:13" x14ac:dyDescent="0.35">
      <c r="A103" t="s">
        <v>88</v>
      </c>
      <c r="B103" s="1">
        <v>45772.393750000003</v>
      </c>
      <c r="C103" s="1">
        <v>45772.602083333331</v>
      </c>
      <c r="D103" s="2" t="s">
        <v>65</v>
      </c>
      <c r="E103">
        <v>-88.228188299999999</v>
      </c>
      <c r="F103" s="6">
        <f t="shared" si="4"/>
        <v>45772</v>
      </c>
      <c r="G103" t="str">
        <f t="shared" si="5"/>
        <v>14:27</v>
      </c>
      <c r="H103" t="str">
        <f t="shared" si="6"/>
        <v>14:38</v>
      </c>
      <c r="I103" s="1">
        <v>45772.609722222223</v>
      </c>
      <c r="J103">
        <v>690</v>
      </c>
      <c r="K103">
        <f t="shared" si="7"/>
        <v>12</v>
      </c>
      <c r="L103" s="4" t="s">
        <v>106</v>
      </c>
      <c r="M103" s="4" t="s">
        <v>107</v>
      </c>
    </row>
    <row r="104" spans="1:13" x14ac:dyDescent="0.35">
      <c r="A104" t="s">
        <v>92</v>
      </c>
      <c r="B104" s="1">
        <v>45775.881249999999</v>
      </c>
      <c r="C104" s="1">
        <v>45776.089583333334</v>
      </c>
      <c r="D104">
        <v>42.060917199999999</v>
      </c>
      <c r="E104">
        <v>-88.094319399999904</v>
      </c>
      <c r="F104" s="6">
        <f t="shared" si="4"/>
        <v>45776</v>
      </c>
      <c r="G104" t="str">
        <f t="shared" si="5"/>
        <v>02:09</v>
      </c>
      <c r="H104" t="str">
        <f t="shared" si="6"/>
        <v>02:28</v>
      </c>
      <c r="I104" s="1">
        <v>45776.102777777778</v>
      </c>
      <c r="J104">
        <v>1102</v>
      </c>
      <c r="K104">
        <f t="shared" si="7"/>
        <v>18</v>
      </c>
      <c r="L104" s="4" t="s">
        <v>106</v>
      </c>
      <c r="M104" s="4" t="s">
        <v>107</v>
      </c>
    </row>
    <row r="105" spans="1:13" x14ac:dyDescent="0.35">
      <c r="A105" t="s">
        <v>100</v>
      </c>
      <c r="B105" s="1">
        <v>45779.617361111108</v>
      </c>
      <c r="C105" s="1">
        <v>45779.825694444444</v>
      </c>
      <c r="D105">
        <v>42.0606437</v>
      </c>
      <c r="E105">
        <v>-88.126758199999998</v>
      </c>
      <c r="F105" s="6">
        <f t="shared" si="4"/>
        <v>45779</v>
      </c>
      <c r="G105" t="str">
        <f t="shared" si="5"/>
        <v>19:49</v>
      </c>
      <c r="H105" t="str">
        <f t="shared" si="6"/>
        <v>19:56</v>
      </c>
      <c r="I105" s="1">
        <v>45779.830555555556</v>
      </c>
      <c r="J105">
        <v>462</v>
      </c>
      <c r="K105">
        <f t="shared" si="7"/>
        <v>8</v>
      </c>
      <c r="L105" s="4" t="s">
        <v>106</v>
      </c>
      <c r="M105" s="4" t="s">
        <v>107</v>
      </c>
    </row>
    <row r="106" spans="1:13" x14ac:dyDescent="0.35">
      <c r="A106" t="s">
        <v>91</v>
      </c>
      <c r="B106" s="1">
        <v>45783.184027777781</v>
      </c>
      <c r="C106" s="1">
        <v>45783.392361111109</v>
      </c>
      <c r="D106">
        <v>42.115205699999997</v>
      </c>
      <c r="E106">
        <v>-88.286098699999997</v>
      </c>
      <c r="F106" s="6">
        <f t="shared" si="4"/>
        <v>45783</v>
      </c>
      <c r="G106" t="str">
        <f t="shared" si="5"/>
        <v>09:25</v>
      </c>
      <c r="H106" t="str">
        <f t="shared" si="6"/>
        <v>09:42</v>
      </c>
      <c r="I106" s="1">
        <v>45783.404166666667</v>
      </c>
      <c r="J106">
        <v>983</v>
      </c>
      <c r="K106">
        <f t="shared" si="7"/>
        <v>16</v>
      </c>
      <c r="L106" s="4" t="s">
        <v>106</v>
      </c>
      <c r="M106" s="4" t="s">
        <v>107</v>
      </c>
    </row>
    <row r="107" spans="1:13" x14ac:dyDescent="0.35">
      <c r="A107" t="s">
        <v>91</v>
      </c>
      <c r="B107" s="1">
        <v>45783.196527777778</v>
      </c>
      <c r="C107" s="1">
        <v>45783.404861111114</v>
      </c>
      <c r="D107">
        <v>42.115077599999999</v>
      </c>
      <c r="E107">
        <v>-88.286274699999893</v>
      </c>
      <c r="F107" s="6">
        <f t="shared" si="4"/>
        <v>45783</v>
      </c>
      <c r="G107" t="str">
        <f t="shared" si="5"/>
        <v>09:43</v>
      </c>
      <c r="H107" t="str">
        <f t="shared" si="6"/>
        <v>10:00</v>
      </c>
      <c r="I107" s="1">
        <v>45783.416666666664</v>
      </c>
      <c r="J107">
        <v>1036</v>
      </c>
      <c r="K107">
        <f t="shared" si="7"/>
        <v>17</v>
      </c>
      <c r="L107" s="4" t="s">
        <v>106</v>
      </c>
      <c r="M107" s="4" t="s">
        <v>107</v>
      </c>
    </row>
    <row r="108" spans="1:13" x14ac:dyDescent="0.35">
      <c r="A108" t="s">
        <v>91</v>
      </c>
      <c r="B108" s="1">
        <v>45783.209722222222</v>
      </c>
      <c r="C108" s="1">
        <v>45783.418055555558</v>
      </c>
      <c r="D108">
        <v>42.115102899999997</v>
      </c>
      <c r="E108">
        <v>-88.286300900000001</v>
      </c>
      <c r="F108" s="6">
        <f t="shared" si="4"/>
        <v>45783</v>
      </c>
      <c r="G108" t="str">
        <f t="shared" si="5"/>
        <v>10:02</v>
      </c>
      <c r="H108" t="str">
        <f t="shared" si="6"/>
        <v>10:12</v>
      </c>
      <c r="I108" s="1">
        <v>45783.425000000003</v>
      </c>
      <c r="J108">
        <v>595</v>
      </c>
      <c r="K108">
        <f t="shared" si="7"/>
        <v>10</v>
      </c>
      <c r="L108" s="4" t="s">
        <v>106</v>
      </c>
      <c r="M108" s="4" t="s">
        <v>107</v>
      </c>
    </row>
    <row r="109" spans="1:13" x14ac:dyDescent="0.35">
      <c r="A109" t="s">
        <v>88</v>
      </c>
      <c r="B109" s="1">
        <v>45785.088888888888</v>
      </c>
      <c r="C109" s="1">
        <v>45785.297222222223</v>
      </c>
      <c r="D109">
        <v>42.061063900000001</v>
      </c>
      <c r="E109">
        <v>-88.126168999999905</v>
      </c>
      <c r="F109" s="6">
        <f t="shared" si="4"/>
        <v>45785</v>
      </c>
      <c r="G109" t="str">
        <f t="shared" si="5"/>
        <v>07:08</v>
      </c>
      <c r="H109" t="str">
        <f t="shared" si="6"/>
        <v>07:25</v>
      </c>
      <c r="I109" s="1">
        <v>45785.309027777781</v>
      </c>
      <c r="J109">
        <v>1071</v>
      </c>
      <c r="K109">
        <f t="shared" si="7"/>
        <v>18</v>
      </c>
      <c r="L109" s="4" t="s">
        <v>106</v>
      </c>
      <c r="M109" s="4" t="s">
        <v>107</v>
      </c>
    </row>
    <row r="110" spans="1:13" x14ac:dyDescent="0.35">
      <c r="A110" t="s">
        <v>89</v>
      </c>
      <c r="B110" s="1">
        <v>45787.946527777778</v>
      </c>
      <c r="C110" s="1">
        <v>45788.154861111114</v>
      </c>
      <c r="D110">
        <v>42.049717600000001</v>
      </c>
      <c r="E110">
        <v>-88.127332699999997</v>
      </c>
      <c r="F110" s="6">
        <f t="shared" si="4"/>
        <v>45788</v>
      </c>
      <c r="G110" t="str">
        <f t="shared" si="5"/>
        <v>03:43</v>
      </c>
      <c r="H110" t="str">
        <f t="shared" si="6"/>
        <v>03:57</v>
      </c>
      <c r="I110" s="1">
        <v>45788.164583333331</v>
      </c>
      <c r="J110">
        <v>884</v>
      </c>
      <c r="K110">
        <f t="shared" si="7"/>
        <v>15</v>
      </c>
      <c r="L110" s="4" t="s">
        <v>106</v>
      </c>
      <c r="M110" s="4" t="s">
        <v>107</v>
      </c>
    </row>
    <row r="111" spans="1:13" x14ac:dyDescent="0.35">
      <c r="A111" t="s">
        <v>91</v>
      </c>
      <c r="B111" s="1">
        <v>45789.185416666667</v>
      </c>
      <c r="C111" s="1">
        <v>45789.393750000003</v>
      </c>
      <c r="D111">
        <v>42.074619800000001</v>
      </c>
      <c r="E111">
        <v>-88.183565799999997</v>
      </c>
      <c r="F111" s="6">
        <f t="shared" si="4"/>
        <v>45789</v>
      </c>
      <c r="G111" t="str">
        <f t="shared" si="5"/>
        <v>09:27</v>
      </c>
      <c r="H111" t="str">
        <f t="shared" si="6"/>
        <v>09:47</v>
      </c>
      <c r="I111" s="1">
        <v>45789.407638888886</v>
      </c>
      <c r="J111">
        <v>1169</v>
      </c>
      <c r="K111">
        <f t="shared" si="7"/>
        <v>19</v>
      </c>
      <c r="L111" s="4" t="s">
        <v>106</v>
      </c>
      <c r="M111" s="4" t="s">
        <v>107</v>
      </c>
    </row>
    <row r="112" spans="1:13" x14ac:dyDescent="0.35">
      <c r="A112" t="s">
        <v>88</v>
      </c>
      <c r="B112" s="1">
        <v>45790.645833333336</v>
      </c>
      <c r="C112" s="1">
        <v>45790.854166666664</v>
      </c>
      <c r="D112" s="2" t="s">
        <v>64</v>
      </c>
      <c r="E112">
        <v>-88.213883799999905</v>
      </c>
      <c r="F112" s="6">
        <f t="shared" si="4"/>
        <v>45790</v>
      </c>
      <c r="G112" t="str">
        <f t="shared" si="5"/>
        <v>20:30</v>
      </c>
      <c r="H112" t="str">
        <f t="shared" si="6"/>
        <v>20:53</v>
      </c>
      <c r="I112" s="1">
        <v>45790.870138888888</v>
      </c>
      <c r="J112">
        <v>1351</v>
      </c>
      <c r="K112">
        <f t="shared" si="7"/>
        <v>23</v>
      </c>
      <c r="L112" s="4" t="s">
        <v>106</v>
      </c>
      <c r="M112" s="4" t="s">
        <v>107</v>
      </c>
    </row>
    <row r="113" spans="1:13" x14ac:dyDescent="0.35">
      <c r="A113" t="s">
        <v>88</v>
      </c>
      <c r="B113" s="1">
        <v>45790.663194444445</v>
      </c>
      <c r="C113" s="1">
        <v>45790.871527777781</v>
      </c>
      <c r="D113" s="2" t="s">
        <v>63</v>
      </c>
      <c r="E113">
        <v>-88.213903000000002</v>
      </c>
      <c r="F113" s="6">
        <f t="shared" si="4"/>
        <v>45790</v>
      </c>
      <c r="G113" t="str">
        <f t="shared" si="5"/>
        <v>20:55</v>
      </c>
      <c r="H113" t="str">
        <f t="shared" si="6"/>
        <v>21:18</v>
      </c>
      <c r="I113" s="1">
        <v>45790.887499999997</v>
      </c>
      <c r="J113">
        <v>1364</v>
      </c>
      <c r="K113">
        <f t="shared" si="7"/>
        <v>23</v>
      </c>
      <c r="L113" s="4" t="s">
        <v>106</v>
      </c>
      <c r="M113" s="4" t="s">
        <v>107</v>
      </c>
    </row>
    <row r="114" spans="1:13" x14ac:dyDescent="0.35">
      <c r="A114" t="s">
        <v>88</v>
      </c>
      <c r="B114" s="1">
        <v>45790.679861111108</v>
      </c>
      <c r="C114" s="1">
        <v>45790.888194444444</v>
      </c>
      <c r="D114">
        <v>42.068318300000001</v>
      </c>
      <c r="E114">
        <v>-88.213887799999995</v>
      </c>
      <c r="F114" s="6">
        <f t="shared" si="4"/>
        <v>45790</v>
      </c>
      <c r="G114" t="str">
        <f t="shared" si="5"/>
        <v>21:19</v>
      </c>
      <c r="H114" t="str">
        <f t="shared" si="6"/>
        <v>21:34</v>
      </c>
      <c r="I114" s="1">
        <v>45790.898611111108</v>
      </c>
      <c r="J114">
        <v>902</v>
      </c>
      <c r="K114">
        <f t="shared" si="7"/>
        <v>15</v>
      </c>
      <c r="L114" s="4" t="s">
        <v>106</v>
      </c>
      <c r="M114" s="4" t="s">
        <v>107</v>
      </c>
    </row>
    <row r="115" spans="1:13" x14ac:dyDescent="0.35">
      <c r="A115" t="s">
        <v>88</v>
      </c>
      <c r="B115" s="1">
        <v>45799.652777777781</v>
      </c>
      <c r="C115" s="1">
        <v>45799.861111111109</v>
      </c>
      <c r="D115">
        <v>42.065550899999998</v>
      </c>
      <c r="E115">
        <v>-88.139386099999996</v>
      </c>
      <c r="F115" s="6">
        <f t="shared" si="4"/>
        <v>45799</v>
      </c>
      <c r="G115" t="str">
        <f t="shared" si="5"/>
        <v>20:40</v>
      </c>
      <c r="H115" t="str">
        <f t="shared" si="6"/>
        <v>20:48</v>
      </c>
      <c r="I115" s="1">
        <v>45799.866666666669</v>
      </c>
      <c r="J115">
        <v>482</v>
      </c>
      <c r="K115">
        <f t="shared" si="7"/>
        <v>8</v>
      </c>
      <c r="L115" s="4" t="s">
        <v>106</v>
      </c>
      <c r="M115" s="4" t="s">
        <v>107</v>
      </c>
    </row>
    <row r="116" spans="1:13" x14ac:dyDescent="0.35">
      <c r="A116" t="s">
        <v>91</v>
      </c>
      <c r="B116" s="1">
        <v>45805.59097222222</v>
      </c>
      <c r="C116" s="1">
        <v>45805.799305555556</v>
      </c>
      <c r="D116">
        <v>42.0269507</v>
      </c>
      <c r="E116">
        <v>-88.206394899999907</v>
      </c>
      <c r="F116" s="6">
        <f t="shared" si="4"/>
        <v>45805</v>
      </c>
      <c r="G116" t="str">
        <f t="shared" si="5"/>
        <v>19:11</v>
      </c>
      <c r="H116" t="str">
        <f t="shared" si="6"/>
        <v>19:24</v>
      </c>
      <c r="I116" s="1">
        <v>45805.808333333334</v>
      </c>
      <c r="J116">
        <v>802</v>
      </c>
      <c r="K116">
        <f t="shared" si="7"/>
        <v>13</v>
      </c>
      <c r="L116" s="4" t="s">
        <v>106</v>
      </c>
      <c r="M116" s="4" t="s">
        <v>107</v>
      </c>
    </row>
    <row r="117" spans="1:13" x14ac:dyDescent="0.35">
      <c r="A117" t="s">
        <v>91</v>
      </c>
      <c r="B117" s="1">
        <v>45805.601388888892</v>
      </c>
      <c r="C117" s="1">
        <v>45805.80972222222</v>
      </c>
      <c r="D117" s="2" t="s">
        <v>62</v>
      </c>
      <c r="E117">
        <v>-88.206474200000002</v>
      </c>
      <c r="F117" s="6">
        <f t="shared" si="4"/>
        <v>45805</v>
      </c>
      <c r="G117" t="str">
        <f t="shared" si="5"/>
        <v>19:26</v>
      </c>
      <c r="H117" t="str">
        <f t="shared" si="6"/>
        <v>19:50</v>
      </c>
      <c r="I117" s="1">
        <v>45805.826388888891</v>
      </c>
      <c r="J117">
        <v>1397</v>
      </c>
      <c r="K117">
        <f t="shared" si="7"/>
        <v>23</v>
      </c>
      <c r="L117" s="4" t="s">
        <v>106</v>
      </c>
      <c r="M117" s="4" t="s">
        <v>107</v>
      </c>
    </row>
    <row r="118" spans="1:13" x14ac:dyDescent="0.35">
      <c r="A118" t="s">
        <v>91</v>
      </c>
      <c r="B118" s="1">
        <v>45805.619444444441</v>
      </c>
      <c r="C118" s="1">
        <v>45805.827777777777</v>
      </c>
      <c r="D118">
        <v>42.026914499999997</v>
      </c>
      <c r="E118">
        <v>-88.2064503</v>
      </c>
      <c r="F118" s="6">
        <f t="shared" si="4"/>
        <v>45805</v>
      </c>
      <c r="G118" t="str">
        <f t="shared" si="5"/>
        <v>19:52</v>
      </c>
      <c r="H118" t="str">
        <f t="shared" si="6"/>
        <v>20:19</v>
      </c>
      <c r="I118" s="1">
        <v>45805.84652777778</v>
      </c>
      <c r="J118">
        <v>1608</v>
      </c>
      <c r="K118">
        <f t="shared" si="7"/>
        <v>27</v>
      </c>
      <c r="L118" s="4" t="s">
        <v>106</v>
      </c>
      <c r="M118" s="4" t="s">
        <v>107</v>
      </c>
    </row>
    <row r="119" spans="1:13" x14ac:dyDescent="0.35">
      <c r="A119" t="s">
        <v>91</v>
      </c>
      <c r="B119" s="1">
        <v>45805.640972222223</v>
      </c>
      <c r="C119" s="1">
        <v>45805.849305555559</v>
      </c>
      <c r="D119">
        <v>42.0269002</v>
      </c>
      <c r="E119">
        <v>-88.206468799999996</v>
      </c>
      <c r="F119" s="6">
        <f t="shared" si="4"/>
        <v>45805</v>
      </c>
      <c r="G119" t="str">
        <f t="shared" si="5"/>
        <v>20:23</v>
      </c>
      <c r="H119" t="str">
        <f t="shared" si="6"/>
        <v>20:45</v>
      </c>
      <c r="I119" s="1">
        <v>45805.864583333336</v>
      </c>
      <c r="J119">
        <v>1355</v>
      </c>
      <c r="K119">
        <f t="shared" si="7"/>
        <v>23</v>
      </c>
      <c r="L119" s="4" t="s">
        <v>106</v>
      </c>
      <c r="M119" s="4" t="s">
        <v>107</v>
      </c>
    </row>
    <row r="120" spans="1:13" x14ac:dyDescent="0.35">
      <c r="A120" t="s">
        <v>91</v>
      </c>
      <c r="B120" s="1">
        <v>45805.841666666667</v>
      </c>
      <c r="C120" s="1">
        <v>45806.05</v>
      </c>
      <c r="D120">
        <v>42.0090249</v>
      </c>
      <c r="E120">
        <v>-88.160876299999998</v>
      </c>
      <c r="F120" s="6">
        <f t="shared" si="4"/>
        <v>45806</v>
      </c>
      <c r="G120" t="str">
        <f t="shared" si="5"/>
        <v>01:12</v>
      </c>
      <c r="H120" t="str">
        <f t="shared" si="6"/>
        <v>01:33</v>
      </c>
      <c r="I120" s="1">
        <v>45806.064583333333</v>
      </c>
      <c r="J120">
        <v>1250</v>
      </c>
      <c r="K120">
        <f t="shared" si="7"/>
        <v>21</v>
      </c>
      <c r="L120" s="4" t="s">
        <v>106</v>
      </c>
      <c r="M120" s="4" t="s">
        <v>107</v>
      </c>
    </row>
    <row r="121" spans="1:13" x14ac:dyDescent="0.35">
      <c r="A121" t="s">
        <v>91</v>
      </c>
      <c r="B121" s="1">
        <v>45805.857638888891</v>
      </c>
      <c r="C121" s="1">
        <v>45806.065972222219</v>
      </c>
      <c r="D121" s="2" t="s">
        <v>61</v>
      </c>
      <c r="E121">
        <v>-88.160978399999905</v>
      </c>
      <c r="F121" s="6">
        <f t="shared" si="4"/>
        <v>45806</v>
      </c>
      <c r="G121" t="str">
        <f t="shared" si="5"/>
        <v>01:35</v>
      </c>
      <c r="H121" t="str">
        <f t="shared" si="6"/>
        <v>01:42</v>
      </c>
      <c r="I121" s="1">
        <v>45806.070833333331</v>
      </c>
      <c r="J121">
        <v>431</v>
      </c>
      <c r="K121">
        <f t="shared" si="7"/>
        <v>7</v>
      </c>
      <c r="L121" s="4" t="s">
        <v>106</v>
      </c>
      <c r="M121" s="4" t="s">
        <v>107</v>
      </c>
    </row>
    <row r="122" spans="1:13" x14ac:dyDescent="0.35">
      <c r="A122" t="s">
        <v>91</v>
      </c>
      <c r="B122" s="1">
        <v>45805.968055555553</v>
      </c>
      <c r="C122" s="1">
        <v>45806.176388888889</v>
      </c>
      <c r="D122">
        <v>41.945614599999999</v>
      </c>
      <c r="E122">
        <v>-87.925496899999999</v>
      </c>
      <c r="F122" s="6">
        <f t="shared" si="4"/>
        <v>45806</v>
      </c>
      <c r="G122" t="str">
        <f t="shared" si="5"/>
        <v>04:14</v>
      </c>
      <c r="H122" t="str">
        <f t="shared" si="6"/>
        <v>04:32</v>
      </c>
      <c r="I122" s="1">
        <v>45806.188888888886</v>
      </c>
      <c r="J122">
        <v>1112</v>
      </c>
      <c r="K122">
        <f t="shared" si="7"/>
        <v>19</v>
      </c>
      <c r="L122" s="4" t="s">
        <v>106</v>
      </c>
      <c r="M122" s="4" t="s">
        <v>107</v>
      </c>
    </row>
    <row r="123" spans="1:13" x14ac:dyDescent="0.35">
      <c r="A123" t="s">
        <v>91</v>
      </c>
      <c r="B123" s="1">
        <v>45805.982638888891</v>
      </c>
      <c r="C123" s="1">
        <v>45806.190972222219</v>
      </c>
      <c r="D123">
        <v>41.9455843</v>
      </c>
      <c r="E123">
        <v>-87.925466700000001</v>
      </c>
      <c r="F123" s="6">
        <f t="shared" si="4"/>
        <v>45806</v>
      </c>
      <c r="G123" t="str">
        <f t="shared" si="5"/>
        <v>04:35</v>
      </c>
      <c r="H123" t="str">
        <f t="shared" si="6"/>
        <v>04:54</v>
      </c>
      <c r="I123" s="1">
        <v>45806.20416666667</v>
      </c>
      <c r="J123">
        <v>1174</v>
      </c>
      <c r="K123">
        <f t="shared" si="7"/>
        <v>20</v>
      </c>
      <c r="L123" s="4" t="s">
        <v>106</v>
      </c>
      <c r="M123" s="4" t="s">
        <v>107</v>
      </c>
    </row>
    <row r="124" spans="1:13" x14ac:dyDescent="0.35">
      <c r="A124" t="s">
        <v>91</v>
      </c>
      <c r="B124" s="1">
        <v>45805.99722222222</v>
      </c>
      <c r="C124" s="1">
        <v>45806.205555555556</v>
      </c>
      <c r="D124">
        <v>41.945567599999997</v>
      </c>
      <c r="E124">
        <v>-87.925453499999904</v>
      </c>
      <c r="F124" s="6">
        <f t="shared" si="4"/>
        <v>45806</v>
      </c>
      <c r="G124" t="str">
        <f t="shared" si="5"/>
        <v>04:56</v>
      </c>
      <c r="H124" t="str">
        <f t="shared" si="6"/>
        <v>05:16</v>
      </c>
      <c r="I124" s="1">
        <v>45806.219444444447</v>
      </c>
      <c r="J124">
        <v>1189</v>
      </c>
      <c r="K124">
        <f t="shared" si="7"/>
        <v>20</v>
      </c>
      <c r="L124" s="4" t="s">
        <v>106</v>
      </c>
      <c r="M124" s="4" t="s">
        <v>107</v>
      </c>
    </row>
    <row r="125" spans="1:13" x14ac:dyDescent="0.35">
      <c r="A125" t="s">
        <v>91</v>
      </c>
      <c r="B125" s="1">
        <v>45806.071527777778</v>
      </c>
      <c r="C125" s="1">
        <v>45806.279861111114</v>
      </c>
      <c r="D125" s="2" t="s">
        <v>60</v>
      </c>
      <c r="E125">
        <v>-87.9253748</v>
      </c>
      <c r="F125" s="6">
        <f t="shared" si="4"/>
        <v>45806</v>
      </c>
      <c r="G125" t="str">
        <f t="shared" si="5"/>
        <v>06:43</v>
      </c>
      <c r="H125" t="str">
        <f t="shared" si="6"/>
        <v>06:51</v>
      </c>
      <c r="I125" s="1">
        <v>45806.285416666666</v>
      </c>
      <c r="J125">
        <v>496</v>
      </c>
      <c r="K125">
        <f t="shared" si="7"/>
        <v>8</v>
      </c>
      <c r="L125" s="4" t="s">
        <v>106</v>
      </c>
      <c r="M125" s="4" t="s">
        <v>107</v>
      </c>
    </row>
    <row r="126" spans="1:13" x14ac:dyDescent="0.35">
      <c r="A126" s="3" t="s">
        <v>96</v>
      </c>
      <c r="B126" s="1">
        <v>45808.04583333333</v>
      </c>
      <c r="C126" s="1">
        <v>45808.254166666666</v>
      </c>
      <c r="D126">
        <v>42.060958399999997</v>
      </c>
      <c r="E126">
        <v>-88.179507899999905</v>
      </c>
      <c r="F126" s="6">
        <f t="shared" si="4"/>
        <v>45808</v>
      </c>
      <c r="G126" t="str">
        <f t="shared" si="5"/>
        <v>06:06</v>
      </c>
      <c r="H126" t="str">
        <f t="shared" si="6"/>
        <v>06:30</v>
      </c>
      <c r="I126" s="1">
        <v>45808.270833333336</v>
      </c>
      <c r="J126">
        <v>1437</v>
      </c>
      <c r="K126">
        <f t="shared" si="7"/>
        <v>24</v>
      </c>
      <c r="L126" s="4" t="s">
        <v>106</v>
      </c>
      <c r="M126" s="4" t="s">
        <v>106</v>
      </c>
    </row>
    <row r="127" spans="1:13" x14ac:dyDescent="0.35">
      <c r="A127" s="3" t="s">
        <v>96</v>
      </c>
      <c r="B127" s="1">
        <v>45808.066666666666</v>
      </c>
      <c r="C127" s="1">
        <v>45808.275000000001</v>
      </c>
      <c r="D127">
        <v>42.060922300000001</v>
      </c>
      <c r="E127">
        <v>-88.1796492</v>
      </c>
      <c r="F127" s="6">
        <f t="shared" si="4"/>
        <v>45808</v>
      </c>
      <c r="G127" t="str">
        <f t="shared" si="5"/>
        <v>06:36</v>
      </c>
      <c r="H127" t="str">
        <f t="shared" si="6"/>
        <v>06:46</v>
      </c>
      <c r="I127" s="1">
        <v>45808.281944444447</v>
      </c>
      <c r="J127">
        <v>586</v>
      </c>
      <c r="K127">
        <f t="shared" si="7"/>
        <v>10</v>
      </c>
      <c r="L127" s="4" t="s">
        <v>106</v>
      </c>
      <c r="M127" s="4" t="s">
        <v>106</v>
      </c>
    </row>
    <row r="128" spans="1:13" x14ac:dyDescent="0.35">
      <c r="A128" t="s">
        <v>91</v>
      </c>
      <c r="B128" s="1">
        <v>45809.177083333336</v>
      </c>
      <c r="C128" s="1">
        <v>45809.385416666664</v>
      </c>
      <c r="D128">
        <v>42.083785399999996</v>
      </c>
      <c r="E128">
        <v>-88.173693499999999</v>
      </c>
      <c r="F128" s="6">
        <f t="shared" si="4"/>
        <v>45809</v>
      </c>
      <c r="G128" t="str">
        <f t="shared" si="5"/>
        <v>09:15</v>
      </c>
      <c r="H128" t="str">
        <f t="shared" si="6"/>
        <v>09:33</v>
      </c>
      <c r="I128" s="1">
        <v>45809.397916666669</v>
      </c>
      <c r="J128">
        <v>1068</v>
      </c>
      <c r="K128">
        <f t="shared" si="7"/>
        <v>18</v>
      </c>
      <c r="L128" s="4" t="s">
        <v>106</v>
      </c>
      <c r="M128" s="4" t="s">
        <v>107</v>
      </c>
    </row>
    <row r="129" spans="1:13" x14ac:dyDescent="0.35">
      <c r="A129" t="s">
        <v>88</v>
      </c>
      <c r="B129" s="1">
        <v>45809.479166666664</v>
      </c>
      <c r="C129" s="1">
        <v>45809.6875</v>
      </c>
      <c r="D129" s="2" t="s">
        <v>59</v>
      </c>
      <c r="E129">
        <v>-88.1269779</v>
      </c>
      <c r="F129" s="6">
        <f t="shared" si="4"/>
        <v>45809</v>
      </c>
      <c r="G129" t="str">
        <f t="shared" si="5"/>
        <v>16:30</v>
      </c>
      <c r="H129" t="str">
        <f t="shared" si="6"/>
        <v>16:45</v>
      </c>
      <c r="I129" s="1">
        <v>45809.697916666664</v>
      </c>
      <c r="J129">
        <v>919</v>
      </c>
      <c r="K129">
        <f t="shared" si="7"/>
        <v>15</v>
      </c>
      <c r="L129" s="4" t="s">
        <v>106</v>
      </c>
      <c r="M129" s="4" t="s">
        <v>107</v>
      </c>
    </row>
    <row r="130" spans="1:13" x14ac:dyDescent="0.35">
      <c r="A130" t="s">
        <v>90</v>
      </c>
      <c r="B130" s="1">
        <v>45813.339583333334</v>
      </c>
      <c r="C130" s="1">
        <v>45813.54791666667</v>
      </c>
      <c r="D130">
        <v>42.058514299999999</v>
      </c>
      <c r="E130">
        <v>-88.229473999999996</v>
      </c>
      <c r="F130" s="6">
        <f t="shared" si="4"/>
        <v>45813</v>
      </c>
      <c r="G130" t="str">
        <f t="shared" si="5"/>
        <v>13:09</v>
      </c>
      <c r="H130" t="str">
        <f t="shared" si="6"/>
        <v>13:28</v>
      </c>
      <c r="I130" s="1">
        <v>45813.561111111114</v>
      </c>
      <c r="J130">
        <v>1154</v>
      </c>
      <c r="K130">
        <f t="shared" si="7"/>
        <v>19</v>
      </c>
      <c r="L130" s="4" t="s">
        <v>106</v>
      </c>
      <c r="M130" s="4" t="s">
        <v>107</v>
      </c>
    </row>
    <row r="131" spans="1:13" x14ac:dyDescent="0.35">
      <c r="A131" t="s">
        <v>88</v>
      </c>
      <c r="B131" s="1">
        <v>45813.43472222222</v>
      </c>
      <c r="C131" s="1">
        <v>45813.643055555556</v>
      </c>
      <c r="D131">
        <v>42.052669899999998</v>
      </c>
      <c r="E131">
        <v>-88.126871199999997</v>
      </c>
      <c r="F131" s="6">
        <f t="shared" ref="F131:F194" si="8">INT(C131)</f>
        <v>45813</v>
      </c>
      <c r="G131" t="str">
        <f t="shared" ref="G131:G194" si="9">TEXT(C131,"HH:MM")</f>
        <v>15:26</v>
      </c>
      <c r="H131" t="str">
        <f t="shared" ref="H131:H194" si="10">TEXT(I131,"HH:MM")</f>
        <v>15:41</v>
      </c>
      <c r="I131" s="1">
        <v>45813.65347222222</v>
      </c>
      <c r="J131">
        <v>893</v>
      </c>
      <c r="K131">
        <f t="shared" ref="K131:K194" si="11">ROUND(J131/60,0)</f>
        <v>15</v>
      </c>
      <c r="L131" s="4" t="s">
        <v>106</v>
      </c>
      <c r="M131" s="4" t="s">
        <v>107</v>
      </c>
    </row>
    <row r="132" spans="1:13" x14ac:dyDescent="0.35">
      <c r="A132" t="s">
        <v>88</v>
      </c>
      <c r="B132" s="1">
        <v>45813.449305555558</v>
      </c>
      <c r="C132" s="1">
        <v>45813.657638888886</v>
      </c>
      <c r="D132" s="2" t="s">
        <v>58</v>
      </c>
      <c r="E132">
        <v>-88.126925200000002</v>
      </c>
      <c r="F132" s="6">
        <f t="shared" si="8"/>
        <v>45813</v>
      </c>
      <c r="G132" t="str">
        <f t="shared" si="9"/>
        <v>15:47</v>
      </c>
      <c r="H132" t="str">
        <f t="shared" si="10"/>
        <v>15:57</v>
      </c>
      <c r="I132" s="1">
        <v>45813.664583333331</v>
      </c>
      <c r="J132">
        <v>575</v>
      </c>
      <c r="K132">
        <f t="shared" si="11"/>
        <v>10</v>
      </c>
      <c r="L132" s="4" t="s">
        <v>106</v>
      </c>
      <c r="M132" s="4" t="s">
        <v>107</v>
      </c>
    </row>
    <row r="133" spans="1:13" x14ac:dyDescent="0.35">
      <c r="A133" t="s">
        <v>88</v>
      </c>
      <c r="B133" s="1">
        <v>45813.463194444441</v>
      </c>
      <c r="C133" s="1">
        <v>45813.671527777777</v>
      </c>
      <c r="D133">
        <v>42.052645200000001</v>
      </c>
      <c r="E133">
        <v>-88.126920799999994</v>
      </c>
      <c r="F133" s="6">
        <f t="shared" si="8"/>
        <v>45813</v>
      </c>
      <c r="G133" t="str">
        <f t="shared" si="9"/>
        <v>16:07</v>
      </c>
      <c r="H133" t="str">
        <f t="shared" si="10"/>
        <v>16:31</v>
      </c>
      <c r="I133" s="1">
        <v>45813.688194444447</v>
      </c>
      <c r="J133">
        <v>1392</v>
      </c>
      <c r="K133">
        <f t="shared" si="11"/>
        <v>23</v>
      </c>
      <c r="L133" s="4" t="s">
        <v>106</v>
      </c>
      <c r="M133" s="4" t="s">
        <v>107</v>
      </c>
    </row>
    <row r="134" spans="1:13" x14ac:dyDescent="0.35">
      <c r="A134" t="s">
        <v>88</v>
      </c>
      <c r="B134" s="1">
        <v>45817.563194444447</v>
      </c>
      <c r="C134" s="1">
        <v>45817.771527777775</v>
      </c>
      <c r="D134">
        <v>42.060920199999998</v>
      </c>
      <c r="E134">
        <v>-88.126442599999905</v>
      </c>
      <c r="F134" s="6">
        <f t="shared" si="8"/>
        <v>45817</v>
      </c>
      <c r="G134" t="str">
        <f t="shared" si="9"/>
        <v>18:31</v>
      </c>
      <c r="H134" t="str">
        <f t="shared" si="10"/>
        <v>18:48</v>
      </c>
      <c r="I134" s="1">
        <v>45817.783333333333</v>
      </c>
      <c r="J134">
        <v>1053</v>
      </c>
      <c r="K134">
        <f t="shared" si="11"/>
        <v>18</v>
      </c>
      <c r="L134" s="4" t="s">
        <v>106</v>
      </c>
      <c r="M134" s="4" t="s">
        <v>107</v>
      </c>
    </row>
    <row r="135" spans="1:13" x14ac:dyDescent="0.35">
      <c r="A135" t="s">
        <v>88</v>
      </c>
      <c r="B135" s="1">
        <v>45817.576388888891</v>
      </c>
      <c r="C135" s="1">
        <v>45817.784722222219</v>
      </c>
      <c r="D135">
        <v>42.060879999999997</v>
      </c>
      <c r="E135">
        <v>-88.126412299999998</v>
      </c>
      <c r="F135" s="6">
        <f t="shared" si="8"/>
        <v>45817</v>
      </c>
      <c r="G135" t="str">
        <f t="shared" si="9"/>
        <v>18:50</v>
      </c>
      <c r="H135" t="str">
        <f t="shared" si="10"/>
        <v>19:00</v>
      </c>
      <c r="I135" s="1">
        <v>45817.791666666664</v>
      </c>
      <c r="J135">
        <v>615</v>
      </c>
      <c r="K135">
        <f t="shared" si="11"/>
        <v>10</v>
      </c>
      <c r="L135" s="4" t="s">
        <v>106</v>
      </c>
      <c r="M135" s="4" t="s">
        <v>107</v>
      </c>
    </row>
    <row r="136" spans="1:13" x14ac:dyDescent="0.35">
      <c r="A136" t="s">
        <v>101</v>
      </c>
      <c r="B136" s="1">
        <v>45822.464583333334</v>
      </c>
      <c r="C136" s="1">
        <v>45822.67291666667</v>
      </c>
      <c r="D136" s="2" t="s">
        <v>57</v>
      </c>
      <c r="E136">
        <v>-88.090376699999993</v>
      </c>
      <c r="F136" s="6">
        <f t="shared" si="8"/>
        <v>45822</v>
      </c>
      <c r="G136" t="str">
        <f t="shared" si="9"/>
        <v>16:09</v>
      </c>
      <c r="H136" t="str">
        <f t="shared" si="10"/>
        <v>16:33</v>
      </c>
      <c r="I136" s="1">
        <v>45822.689583333333</v>
      </c>
      <c r="J136">
        <v>1468</v>
      </c>
      <c r="K136">
        <f t="shared" si="11"/>
        <v>24</v>
      </c>
      <c r="L136" s="4" t="s">
        <v>106</v>
      </c>
      <c r="M136" s="4" t="s">
        <v>106</v>
      </c>
    </row>
    <row r="137" spans="1:13" x14ac:dyDescent="0.35">
      <c r="A137" t="s">
        <v>101</v>
      </c>
      <c r="B137" s="1">
        <v>45822.482638888891</v>
      </c>
      <c r="C137" s="1">
        <v>45822.690972222219</v>
      </c>
      <c r="D137">
        <v>42.049651900000001</v>
      </c>
      <c r="E137">
        <v>-88.090376699999993</v>
      </c>
      <c r="F137" s="6">
        <f t="shared" si="8"/>
        <v>45822</v>
      </c>
      <c r="G137" t="str">
        <f t="shared" si="9"/>
        <v>16:35</v>
      </c>
      <c r="H137" t="str">
        <f t="shared" si="10"/>
        <v>16:59</v>
      </c>
      <c r="I137" s="1">
        <v>45822.707638888889</v>
      </c>
      <c r="J137">
        <v>1426</v>
      </c>
      <c r="K137">
        <f t="shared" si="11"/>
        <v>24</v>
      </c>
      <c r="L137" s="4" t="s">
        <v>106</v>
      </c>
      <c r="M137" s="4" t="s">
        <v>106</v>
      </c>
    </row>
    <row r="138" spans="1:13" x14ac:dyDescent="0.35">
      <c r="A138" t="s">
        <v>99</v>
      </c>
      <c r="B138" s="1">
        <v>45825.42083333333</v>
      </c>
      <c r="C138" s="1">
        <v>45825.629166666666</v>
      </c>
      <c r="D138">
        <v>42.060785199999998</v>
      </c>
      <c r="E138">
        <v>-88.161177199999997</v>
      </c>
      <c r="F138" s="6">
        <f t="shared" si="8"/>
        <v>45825</v>
      </c>
      <c r="G138" t="str">
        <f t="shared" si="9"/>
        <v>15:06</v>
      </c>
      <c r="H138" t="str">
        <f t="shared" si="10"/>
        <v>15:10</v>
      </c>
      <c r="I138" s="1">
        <v>45825.631944444445</v>
      </c>
      <c r="J138">
        <v>234</v>
      </c>
      <c r="K138">
        <f t="shared" si="11"/>
        <v>4</v>
      </c>
      <c r="L138" s="4" t="s">
        <v>106</v>
      </c>
      <c r="M138" s="4" t="s">
        <v>107</v>
      </c>
    </row>
    <row r="139" spans="1:13" x14ac:dyDescent="0.35">
      <c r="A139" t="s">
        <v>99</v>
      </c>
      <c r="B139" s="1">
        <v>45825.425000000003</v>
      </c>
      <c r="C139" s="1">
        <v>45825.633333333331</v>
      </c>
      <c r="D139">
        <v>42.0606413</v>
      </c>
      <c r="E139">
        <v>-88.161183999999906</v>
      </c>
      <c r="F139" s="6">
        <f t="shared" si="8"/>
        <v>45825</v>
      </c>
      <c r="G139" t="str">
        <f t="shared" si="9"/>
        <v>15:12</v>
      </c>
      <c r="H139" t="str">
        <f t="shared" si="10"/>
        <v>15:18</v>
      </c>
      <c r="I139" s="1">
        <v>45825.637499999997</v>
      </c>
      <c r="J139">
        <v>365</v>
      </c>
      <c r="K139">
        <f t="shared" si="11"/>
        <v>6</v>
      </c>
      <c r="L139" s="4" t="s">
        <v>106</v>
      </c>
      <c r="M139" s="4" t="s">
        <v>107</v>
      </c>
    </row>
    <row r="140" spans="1:13" x14ac:dyDescent="0.35">
      <c r="A140" t="s">
        <v>88</v>
      </c>
      <c r="B140" s="1">
        <v>45826.493750000001</v>
      </c>
      <c r="C140" s="1">
        <v>45826.70208333333</v>
      </c>
      <c r="D140">
        <v>42.045725599999997</v>
      </c>
      <c r="E140">
        <v>-88.090981099999993</v>
      </c>
      <c r="F140" s="6">
        <f t="shared" si="8"/>
        <v>45826</v>
      </c>
      <c r="G140" t="str">
        <f t="shared" si="9"/>
        <v>16:51</v>
      </c>
      <c r="H140" t="str">
        <f t="shared" si="10"/>
        <v>17:02</v>
      </c>
      <c r="I140" s="1">
        <v>45826.709722222222</v>
      </c>
      <c r="J140">
        <v>626</v>
      </c>
      <c r="K140">
        <f t="shared" si="11"/>
        <v>10</v>
      </c>
      <c r="L140" s="4" t="s">
        <v>106</v>
      </c>
      <c r="M140" s="4" t="s">
        <v>107</v>
      </c>
    </row>
    <row r="141" spans="1:13" x14ac:dyDescent="0.35">
      <c r="A141" t="s">
        <v>88</v>
      </c>
      <c r="B141" s="1">
        <v>45828.03402777778</v>
      </c>
      <c r="C141" s="1">
        <v>45828.242361111108</v>
      </c>
      <c r="D141">
        <v>42.0742373</v>
      </c>
      <c r="E141">
        <v>-88.206004299999904</v>
      </c>
      <c r="F141" s="6">
        <f t="shared" si="8"/>
        <v>45828</v>
      </c>
      <c r="G141" t="str">
        <f t="shared" si="9"/>
        <v>05:49</v>
      </c>
      <c r="H141" t="str">
        <f t="shared" si="10"/>
        <v>06:02</v>
      </c>
      <c r="I141" s="1">
        <v>45828.251388888886</v>
      </c>
      <c r="J141">
        <v>763</v>
      </c>
      <c r="K141">
        <f t="shared" si="11"/>
        <v>13</v>
      </c>
      <c r="L141" s="4" t="s">
        <v>106</v>
      </c>
      <c r="M141" s="4" t="s">
        <v>107</v>
      </c>
    </row>
    <row r="142" spans="1:13" x14ac:dyDescent="0.35">
      <c r="A142" t="s">
        <v>89</v>
      </c>
      <c r="B142" s="1">
        <v>45831.737500000003</v>
      </c>
      <c r="C142" s="1">
        <v>45831.945833333331</v>
      </c>
      <c r="D142" s="2" t="s">
        <v>56</v>
      </c>
      <c r="E142">
        <v>-88.0939896</v>
      </c>
      <c r="F142" s="6">
        <f t="shared" si="8"/>
        <v>45831</v>
      </c>
      <c r="G142" t="str">
        <f t="shared" si="9"/>
        <v>22:42</v>
      </c>
      <c r="H142" t="str">
        <f t="shared" si="10"/>
        <v>22:52</v>
      </c>
      <c r="I142" s="1">
        <v>45831.952777777777</v>
      </c>
      <c r="J142">
        <v>556</v>
      </c>
      <c r="K142">
        <f t="shared" si="11"/>
        <v>9</v>
      </c>
      <c r="L142" s="4" t="s">
        <v>106</v>
      </c>
      <c r="M142" s="4" t="s">
        <v>107</v>
      </c>
    </row>
    <row r="143" spans="1:13" x14ac:dyDescent="0.35">
      <c r="A143" t="s">
        <v>89</v>
      </c>
      <c r="B143" s="1">
        <v>45832.015277777777</v>
      </c>
      <c r="C143" s="1">
        <v>45832.223611111112</v>
      </c>
      <c r="D143">
        <v>42.075134599999998</v>
      </c>
      <c r="E143">
        <v>-88.211240799999999</v>
      </c>
      <c r="F143" s="6">
        <f t="shared" si="8"/>
        <v>45832</v>
      </c>
      <c r="G143" t="str">
        <f t="shared" si="9"/>
        <v>05:22</v>
      </c>
      <c r="H143" t="str">
        <f t="shared" si="10"/>
        <v>05:30</v>
      </c>
      <c r="I143" s="1">
        <v>45832.229166666664</v>
      </c>
      <c r="J143">
        <v>521</v>
      </c>
      <c r="K143">
        <f t="shared" si="11"/>
        <v>9</v>
      </c>
      <c r="L143" s="4" t="s">
        <v>106</v>
      </c>
      <c r="M143" s="4" t="s">
        <v>107</v>
      </c>
    </row>
    <row r="144" spans="1:13" x14ac:dyDescent="0.35">
      <c r="A144" t="s">
        <v>88</v>
      </c>
      <c r="B144" s="1">
        <v>45832.457638888889</v>
      </c>
      <c r="C144" s="1">
        <v>45832.665972222225</v>
      </c>
      <c r="D144" s="2" t="s">
        <v>55</v>
      </c>
      <c r="E144">
        <v>-88.0900192</v>
      </c>
      <c r="F144" s="6">
        <f t="shared" si="8"/>
        <v>45832</v>
      </c>
      <c r="G144" t="str">
        <f t="shared" si="9"/>
        <v>15:59</v>
      </c>
      <c r="H144" t="str">
        <f t="shared" si="10"/>
        <v>16:18</v>
      </c>
      <c r="I144" s="1">
        <v>45832.679166666669</v>
      </c>
      <c r="J144">
        <v>1182</v>
      </c>
      <c r="K144">
        <f t="shared" si="11"/>
        <v>20</v>
      </c>
      <c r="L144" s="4" t="s">
        <v>106</v>
      </c>
      <c r="M144" s="4" t="s">
        <v>107</v>
      </c>
    </row>
    <row r="145" spans="1:13" x14ac:dyDescent="0.35">
      <c r="A145" t="s">
        <v>89</v>
      </c>
      <c r="B145" s="1">
        <v>45839.727777777778</v>
      </c>
      <c r="C145" s="1">
        <v>45839.936111111114</v>
      </c>
      <c r="D145">
        <v>42.060543699999997</v>
      </c>
      <c r="E145">
        <v>-88.088074699999893</v>
      </c>
      <c r="F145" s="6">
        <f t="shared" si="8"/>
        <v>45839</v>
      </c>
      <c r="G145" t="str">
        <f t="shared" si="9"/>
        <v>22:28</v>
      </c>
      <c r="H145" t="str">
        <f t="shared" si="10"/>
        <v>22:41</v>
      </c>
      <c r="I145" s="1">
        <v>45839.945138888892</v>
      </c>
      <c r="J145">
        <v>805</v>
      </c>
      <c r="K145">
        <f t="shared" si="11"/>
        <v>13</v>
      </c>
      <c r="L145" s="4" t="s">
        <v>106</v>
      </c>
      <c r="M145" s="4" t="s">
        <v>107</v>
      </c>
    </row>
    <row r="146" spans="1:13" x14ac:dyDescent="0.35">
      <c r="A146" t="s">
        <v>89</v>
      </c>
      <c r="B146" s="1">
        <v>45839.740972222222</v>
      </c>
      <c r="C146" s="1">
        <v>45839.949305555558</v>
      </c>
      <c r="D146" s="2" t="s">
        <v>54</v>
      </c>
      <c r="E146">
        <v>-88.0880078</v>
      </c>
      <c r="F146" s="6">
        <f t="shared" si="8"/>
        <v>45839</v>
      </c>
      <c r="G146" t="str">
        <f t="shared" si="9"/>
        <v>22:47</v>
      </c>
      <c r="H146" t="str">
        <f t="shared" si="10"/>
        <v>22:57</v>
      </c>
      <c r="I146" s="1">
        <v>45839.956250000003</v>
      </c>
      <c r="J146">
        <v>582</v>
      </c>
      <c r="K146">
        <f t="shared" si="11"/>
        <v>10</v>
      </c>
      <c r="L146" s="4" t="s">
        <v>106</v>
      </c>
      <c r="M146" s="4" t="s">
        <v>107</v>
      </c>
    </row>
    <row r="147" spans="1:13" x14ac:dyDescent="0.35">
      <c r="A147" t="s">
        <v>98</v>
      </c>
      <c r="B147" s="1">
        <v>45841.857638888891</v>
      </c>
      <c r="C147" s="1">
        <v>45842.065972222219</v>
      </c>
      <c r="D147">
        <v>42.069026600000001</v>
      </c>
      <c r="E147">
        <v>-88.213902899999994</v>
      </c>
      <c r="F147" s="6">
        <f t="shared" si="8"/>
        <v>45842</v>
      </c>
      <c r="G147" t="str">
        <f t="shared" si="9"/>
        <v>01:35</v>
      </c>
      <c r="H147" t="str">
        <f t="shared" si="10"/>
        <v>01:49</v>
      </c>
      <c r="I147" s="1">
        <v>45842.075694444444</v>
      </c>
      <c r="J147">
        <v>843</v>
      </c>
      <c r="K147">
        <f t="shared" si="11"/>
        <v>14</v>
      </c>
      <c r="L147" s="4" t="s">
        <v>106</v>
      </c>
      <c r="M147" s="4" t="s">
        <v>107</v>
      </c>
    </row>
    <row r="148" spans="1:13" x14ac:dyDescent="0.35">
      <c r="A148" t="s">
        <v>98</v>
      </c>
      <c r="B148" s="1">
        <v>45842.35</v>
      </c>
      <c r="C148" s="1">
        <v>45842.558333333334</v>
      </c>
      <c r="D148" s="2" t="s">
        <v>53</v>
      </c>
      <c r="E148">
        <v>-88.086141400000002</v>
      </c>
      <c r="F148" s="6">
        <f t="shared" si="8"/>
        <v>45842</v>
      </c>
      <c r="G148" t="str">
        <f t="shared" si="9"/>
        <v>13:24</v>
      </c>
      <c r="H148" t="str">
        <f t="shared" si="10"/>
        <v>13:42</v>
      </c>
      <c r="I148" s="1">
        <v>45842.570833333331</v>
      </c>
      <c r="J148">
        <v>1071</v>
      </c>
      <c r="K148">
        <f t="shared" si="11"/>
        <v>18</v>
      </c>
      <c r="L148" s="4" t="s">
        <v>106</v>
      </c>
      <c r="M148" s="4" t="s">
        <v>107</v>
      </c>
    </row>
    <row r="149" spans="1:13" x14ac:dyDescent="0.35">
      <c r="A149" t="s">
        <v>98</v>
      </c>
      <c r="B149" s="1">
        <v>45842.364583333336</v>
      </c>
      <c r="C149" s="1">
        <v>45842.572916666664</v>
      </c>
      <c r="D149" s="2" t="s">
        <v>52</v>
      </c>
      <c r="E149">
        <v>-88.086142499999994</v>
      </c>
      <c r="F149" s="6">
        <f t="shared" si="8"/>
        <v>45842</v>
      </c>
      <c r="G149" t="str">
        <f t="shared" si="9"/>
        <v>13:45</v>
      </c>
      <c r="H149" t="str">
        <f t="shared" si="10"/>
        <v>14:08</v>
      </c>
      <c r="I149" s="1">
        <v>45842.588888888888</v>
      </c>
      <c r="J149">
        <v>1377</v>
      </c>
      <c r="K149">
        <f t="shared" si="11"/>
        <v>23</v>
      </c>
      <c r="L149" s="4" t="s">
        <v>106</v>
      </c>
      <c r="M149" s="4" t="s">
        <v>107</v>
      </c>
    </row>
    <row r="150" spans="1:13" x14ac:dyDescent="0.35">
      <c r="A150" t="s">
        <v>98</v>
      </c>
      <c r="B150" s="1">
        <v>45842.381944444445</v>
      </c>
      <c r="C150" s="1">
        <v>45842.590277777781</v>
      </c>
      <c r="D150">
        <v>42.037962299999997</v>
      </c>
      <c r="E150">
        <v>-88.086125899999999</v>
      </c>
      <c r="F150" s="6">
        <f t="shared" si="8"/>
        <v>45842</v>
      </c>
      <c r="G150" t="str">
        <f t="shared" si="9"/>
        <v>14:10</v>
      </c>
      <c r="H150" t="str">
        <f t="shared" si="10"/>
        <v>14:29</v>
      </c>
      <c r="I150" s="1">
        <v>45842.603472222225</v>
      </c>
      <c r="J150">
        <v>1136</v>
      </c>
      <c r="K150">
        <f t="shared" si="11"/>
        <v>19</v>
      </c>
      <c r="L150" s="4" t="s">
        <v>106</v>
      </c>
      <c r="M150" s="4" t="s">
        <v>107</v>
      </c>
    </row>
    <row r="151" spans="1:13" x14ac:dyDescent="0.35">
      <c r="A151" t="s">
        <v>98</v>
      </c>
      <c r="B151" s="1">
        <v>45842.396527777775</v>
      </c>
      <c r="C151" s="1">
        <v>45842.604861111111</v>
      </c>
      <c r="D151">
        <v>42.037980599999997</v>
      </c>
      <c r="E151">
        <v>-88.086125099999904</v>
      </c>
      <c r="F151" s="6">
        <f t="shared" si="8"/>
        <v>45842</v>
      </c>
      <c r="G151" t="str">
        <f t="shared" si="9"/>
        <v>14:31</v>
      </c>
      <c r="H151" t="str">
        <f t="shared" si="10"/>
        <v>14:51</v>
      </c>
      <c r="I151" s="1">
        <v>45842.618750000001</v>
      </c>
      <c r="J151">
        <v>1211</v>
      </c>
      <c r="K151">
        <f t="shared" si="11"/>
        <v>20</v>
      </c>
      <c r="L151" s="4" t="s">
        <v>106</v>
      </c>
      <c r="M151" s="4" t="s">
        <v>107</v>
      </c>
    </row>
    <row r="152" spans="1:13" x14ac:dyDescent="0.35">
      <c r="A152" t="s">
        <v>98</v>
      </c>
      <c r="B152" s="1">
        <v>45842.411111111112</v>
      </c>
      <c r="C152" s="1">
        <v>45842.619444444441</v>
      </c>
      <c r="D152">
        <v>42.037983099999998</v>
      </c>
      <c r="E152">
        <v>-88.086138399999996</v>
      </c>
      <c r="F152" s="6">
        <f t="shared" si="8"/>
        <v>45842</v>
      </c>
      <c r="G152" t="str">
        <f t="shared" si="9"/>
        <v>14:52</v>
      </c>
      <c r="H152" t="str">
        <f t="shared" si="10"/>
        <v>15:18</v>
      </c>
      <c r="I152" s="1">
        <v>45842.637499999997</v>
      </c>
      <c r="J152">
        <v>1513</v>
      </c>
      <c r="K152">
        <f t="shared" si="11"/>
        <v>25</v>
      </c>
      <c r="L152" s="4" t="s">
        <v>106</v>
      </c>
      <c r="M152" s="4" t="s">
        <v>107</v>
      </c>
    </row>
    <row r="153" spans="1:13" x14ac:dyDescent="0.35">
      <c r="A153" t="s">
        <v>98</v>
      </c>
      <c r="B153" s="1">
        <v>45842.429861111108</v>
      </c>
      <c r="C153" s="1">
        <v>45842.638194444444</v>
      </c>
      <c r="D153">
        <v>42.0380124</v>
      </c>
      <c r="E153">
        <v>-88.086181199999999</v>
      </c>
      <c r="F153" s="6">
        <f t="shared" si="8"/>
        <v>45842</v>
      </c>
      <c r="G153" t="str">
        <f t="shared" si="9"/>
        <v>15:19</v>
      </c>
      <c r="H153" t="str">
        <f t="shared" si="10"/>
        <v>15:32</v>
      </c>
      <c r="I153" s="1">
        <v>45842.647222222222</v>
      </c>
      <c r="J153">
        <v>772</v>
      </c>
      <c r="K153">
        <f t="shared" si="11"/>
        <v>13</v>
      </c>
      <c r="L153" s="4" t="s">
        <v>106</v>
      </c>
      <c r="M153" s="4" t="s">
        <v>107</v>
      </c>
    </row>
    <row r="154" spans="1:13" x14ac:dyDescent="0.35">
      <c r="A154" t="s">
        <v>98</v>
      </c>
      <c r="B154" s="1">
        <v>45842.78125</v>
      </c>
      <c r="C154" s="1">
        <v>45842.989583333336</v>
      </c>
      <c r="D154">
        <v>42.069344600000001</v>
      </c>
      <c r="E154">
        <v>-88.214238499999993</v>
      </c>
      <c r="F154" s="6">
        <f t="shared" si="8"/>
        <v>45842</v>
      </c>
      <c r="G154" t="str">
        <f t="shared" si="9"/>
        <v>23:45</v>
      </c>
      <c r="H154" t="str">
        <f t="shared" si="10"/>
        <v>23:46</v>
      </c>
      <c r="I154" s="1">
        <v>45842.990277777775</v>
      </c>
      <c r="J154">
        <v>48</v>
      </c>
      <c r="K154">
        <f t="shared" si="11"/>
        <v>1</v>
      </c>
      <c r="L154" s="4" t="s">
        <v>106</v>
      </c>
      <c r="M154" s="4" t="s">
        <v>107</v>
      </c>
    </row>
    <row r="155" spans="1:13" x14ac:dyDescent="0.35">
      <c r="A155" t="s">
        <v>98</v>
      </c>
      <c r="B155" s="1">
        <v>45842.794444444444</v>
      </c>
      <c r="C155" s="1">
        <v>45843.00277777778</v>
      </c>
      <c r="D155">
        <v>42.0687292</v>
      </c>
      <c r="E155">
        <v>-88.213732800000002</v>
      </c>
      <c r="F155" s="6">
        <f t="shared" si="8"/>
        <v>45843</v>
      </c>
      <c r="G155" t="str">
        <f t="shared" si="9"/>
        <v>00:04</v>
      </c>
      <c r="H155" t="str">
        <f t="shared" si="10"/>
        <v>00:26</v>
      </c>
      <c r="I155" s="1">
        <v>45843.018055555556</v>
      </c>
      <c r="J155">
        <v>1305</v>
      </c>
      <c r="K155">
        <f t="shared" si="11"/>
        <v>22</v>
      </c>
      <c r="L155" s="4" t="s">
        <v>106</v>
      </c>
      <c r="M155" s="4" t="s">
        <v>107</v>
      </c>
    </row>
    <row r="156" spans="1:13" x14ac:dyDescent="0.35">
      <c r="A156" t="s">
        <v>98</v>
      </c>
      <c r="B156" s="1">
        <v>45842.810416666667</v>
      </c>
      <c r="C156" s="1">
        <v>45843.018750000003</v>
      </c>
      <c r="D156" s="2" t="s">
        <v>51</v>
      </c>
      <c r="E156">
        <v>-88.2137113</v>
      </c>
      <c r="F156" s="6">
        <f t="shared" si="8"/>
        <v>45843</v>
      </c>
      <c r="G156" t="str">
        <f t="shared" si="9"/>
        <v>00:27</v>
      </c>
      <c r="H156" t="str">
        <f t="shared" si="10"/>
        <v>00:51</v>
      </c>
      <c r="I156" s="1">
        <v>45843.035416666666</v>
      </c>
      <c r="J156">
        <v>1427</v>
      </c>
      <c r="K156">
        <f t="shared" si="11"/>
        <v>24</v>
      </c>
      <c r="L156" s="4" t="s">
        <v>106</v>
      </c>
      <c r="M156" s="4" t="s">
        <v>107</v>
      </c>
    </row>
    <row r="157" spans="1:13" x14ac:dyDescent="0.35">
      <c r="A157" t="s">
        <v>98</v>
      </c>
      <c r="B157" s="1">
        <v>45842.827777777777</v>
      </c>
      <c r="C157" s="1">
        <v>45843.036111111112</v>
      </c>
      <c r="D157">
        <v>42.068719899999998</v>
      </c>
      <c r="E157">
        <v>-88.213698499999893</v>
      </c>
      <c r="F157" s="6">
        <f t="shared" si="8"/>
        <v>45843</v>
      </c>
      <c r="G157" t="str">
        <f t="shared" si="9"/>
        <v>00:52</v>
      </c>
      <c r="H157" t="str">
        <f t="shared" si="10"/>
        <v>01:17</v>
      </c>
      <c r="I157" s="1">
        <v>45843.053472222222</v>
      </c>
      <c r="J157">
        <v>1455</v>
      </c>
      <c r="K157">
        <f t="shared" si="11"/>
        <v>24</v>
      </c>
      <c r="L157" s="4" t="s">
        <v>106</v>
      </c>
      <c r="M157" s="4" t="s">
        <v>107</v>
      </c>
    </row>
    <row r="158" spans="1:13" x14ac:dyDescent="0.35">
      <c r="A158" t="s">
        <v>98</v>
      </c>
      <c r="B158" s="1">
        <v>45842.845833333333</v>
      </c>
      <c r="C158" s="1">
        <v>45843.054166666669</v>
      </c>
      <c r="D158" s="2" t="s">
        <v>50</v>
      </c>
      <c r="E158">
        <v>-88.213692299999906</v>
      </c>
      <c r="F158" s="6">
        <f t="shared" si="8"/>
        <v>45843</v>
      </c>
      <c r="G158" t="str">
        <f t="shared" si="9"/>
        <v>01:18</v>
      </c>
      <c r="H158" t="str">
        <f t="shared" si="10"/>
        <v>01:44</v>
      </c>
      <c r="I158" s="1">
        <v>45843.072222222225</v>
      </c>
      <c r="J158">
        <v>1537</v>
      </c>
      <c r="K158">
        <f t="shared" si="11"/>
        <v>26</v>
      </c>
      <c r="L158" s="4" t="s">
        <v>106</v>
      </c>
      <c r="M158" s="4" t="s">
        <v>107</v>
      </c>
    </row>
    <row r="159" spans="1:13" x14ac:dyDescent="0.35">
      <c r="A159" t="s">
        <v>98</v>
      </c>
      <c r="B159" s="1">
        <v>45842.865972222222</v>
      </c>
      <c r="C159" s="1">
        <v>45843.074305555558</v>
      </c>
      <c r="D159" t="s">
        <v>15</v>
      </c>
      <c r="E159" t="s">
        <v>16</v>
      </c>
      <c r="F159" s="6">
        <f t="shared" si="8"/>
        <v>45843</v>
      </c>
      <c r="G159" t="str">
        <f t="shared" si="9"/>
        <v>01:47</v>
      </c>
      <c r="H159" t="str">
        <f t="shared" si="10"/>
        <v>02:12</v>
      </c>
      <c r="I159" s="1">
        <v>45843.091666666667</v>
      </c>
      <c r="J159">
        <v>1479</v>
      </c>
      <c r="K159">
        <f t="shared" si="11"/>
        <v>25</v>
      </c>
      <c r="L159" s="4" t="s">
        <v>106</v>
      </c>
      <c r="M159" s="4" t="s">
        <v>107</v>
      </c>
    </row>
    <row r="160" spans="1:13" x14ac:dyDescent="0.35">
      <c r="A160" t="s">
        <v>98</v>
      </c>
      <c r="B160" s="1">
        <v>45842.885416666664</v>
      </c>
      <c r="C160" s="1">
        <v>45843.09375</v>
      </c>
      <c r="D160" s="2" t="s">
        <v>49</v>
      </c>
      <c r="E160">
        <v>-88.213686499999994</v>
      </c>
      <c r="F160" s="6">
        <f t="shared" si="8"/>
        <v>45843</v>
      </c>
      <c r="G160" t="str">
        <f t="shared" si="9"/>
        <v>02:15</v>
      </c>
      <c r="H160" t="str">
        <f t="shared" si="10"/>
        <v>02:38</v>
      </c>
      <c r="I160" s="1">
        <v>45843.109722222223</v>
      </c>
      <c r="J160">
        <v>1380</v>
      </c>
      <c r="K160">
        <f t="shared" si="11"/>
        <v>23</v>
      </c>
      <c r="L160" s="4" t="s">
        <v>106</v>
      </c>
      <c r="M160" s="4" t="s">
        <v>107</v>
      </c>
    </row>
    <row r="161" spans="1:13" x14ac:dyDescent="0.35">
      <c r="A161" t="s">
        <v>98</v>
      </c>
      <c r="B161" s="1">
        <v>45842.902083333334</v>
      </c>
      <c r="C161" s="1">
        <v>45843.11041666667</v>
      </c>
      <c r="D161" s="2" t="s">
        <v>48</v>
      </c>
      <c r="E161">
        <v>-88.213712599999994</v>
      </c>
      <c r="F161" s="6">
        <f t="shared" si="8"/>
        <v>45843</v>
      </c>
      <c r="G161" t="str">
        <f t="shared" si="9"/>
        <v>02:39</v>
      </c>
      <c r="H161" t="str">
        <f t="shared" si="10"/>
        <v>03:03</v>
      </c>
      <c r="I161" s="1">
        <v>45843.127083333333</v>
      </c>
      <c r="J161">
        <v>1425</v>
      </c>
      <c r="K161">
        <f t="shared" si="11"/>
        <v>24</v>
      </c>
      <c r="L161" s="4" t="s">
        <v>106</v>
      </c>
      <c r="M161" s="4" t="s">
        <v>107</v>
      </c>
    </row>
    <row r="162" spans="1:13" x14ac:dyDescent="0.35">
      <c r="A162" t="s">
        <v>98</v>
      </c>
      <c r="B162" s="1">
        <v>45842.920138888891</v>
      </c>
      <c r="C162" s="1">
        <v>45843.128472222219</v>
      </c>
      <c r="D162">
        <v>42.068733799999997</v>
      </c>
      <c r="E162">
        <v>-88.213706700000003</v>
      </c>
      <c r="F162" s="6">
        <f t="shared" si="8"/>
        <v>45843</v>
      </c>
      <c r="G162" t="str">
        <f t="shared" si="9"/>
        <v>03:05</v>
      </c>
      <c r="H162" t="str">
        <f t="shared" si="10"/>
        <v>03:23</v>
      </c>
      <c r="I162" s="1">
        <v>45843.140972222223</v>
      </c>
      <c r="J162">
        <v>1051</v>
      </c>
      <c r="K162">
        <f t="shared" si="11"/>
        <v>18</v>
      </c>
      <c r="L162" s="4" t="s">
        <v>106</v>
      </c>
      <c r="M162" s="4" t="s">
        <v>107</v>
      </c>
    </row>
    <row r="163" spans="1:13" x14ac:dyDescent="0.35">
      <c r="A163" t="s">
        <v>98</v>
      </c>
      <c r="B163" s="1">
        <v>45842.933333333334</v>
      </c>
      <c r="C163" s="1">
        <v>45843.14166666667</v>
      </c>
      <c r="D163" s="2" t="s">
        <v>47</v>
      </c>
      <c r="E163">
        <v>-88.213719099999906</v>
      </c>
      <c r="F163" s="6">
        <f t="shared" si="8"/>
        <v>45843</v>
      </c>
      <c r="G163" t="str">
        <f t="shared" si="9"/>
        <v>03:24</v>
      </c>
      <c r="H163" t="str">
        <f t="shared" si="10"/>
        <v>03:38</v>
      </c>
      <c r="I163" s="1">
        <v>45843.151388888888</v>
      </c>
      <c r="J163">
        <v>848</v>
      </c>
      <c r="K163">
        <f t="shared" si="11"/>
        <v>14</v>
      </c>
      <c r="L163" s="4" t="s">
        <v>106</v>
      </c>
      <c r="M163" s="4" t="s">
        <v>107</v>
      </c>
    </row>
    <row r="164" spans="1:13" x14ac:dyDescent="0.35">
      <c r="A164" t="s">
        <v>98</v>
      </c>
      <c r="B164" s="1">
        <v>45842.944444444445</v>
      </c>
      <c r="C164" s="1">
        <v>45843.152777777781</v>
      </c>
      <c r="D164" s="2" t="s">
        <v>46</v>
      </c>
      <c r="E164">
        <v>-88.213702599999905</v>
      </c>
      <c r="F164" s="6">
        <f t="shared" si="8"/>
        <v>45843</v>
      </c>
      <c r="G164" t="str">
        <f t="shared" si="9"/>
        <v>03:40</v>
      </c>
      <c r="H164" t="str">
        <f t="shared" si="10"/>
        <v>03:48</v>
      </c>
      <c r="I164" s="1">
        <v>45843.158333333333</v>
      </c>
      <c r="J164">
        <v>481</v>
      </c>
      <c r="K164">
        <f t="shared" si="11"/>
        <v>8</v>
      </c>
      <c r="L164" s="4" t="s">
        <v>106</v>
      </c>
      <c r="M164" s="4" t="s">
        <v>107</v>
      </c>
    </row>
    <row r="165" spans="1:13" x14ac:dyDescent="0.35">
      <c r="A165" t="s">
        <v>98</v>
      </c>
      <c r="B165" s="1">
        <v>45843.786805555559</v>
      </c>
      <c r="C165" s="1">
        <v>45843.995138888888</v>
      </c>
      <c r="D165">
        <v>42.0687766</v>
      </c>
      <c r="E165">
        <v>-88.213726299999905</v>
      </c>
      <c r="F165" s="6">
        <f t="shared" si="8"/>
        <v>45843</v>
      </c>
      <c r="G165" t="str">
        <f t="shared" si="9"/>
        <v>23:53</v>
      </c>
      <c r="H165" t="str">
        <f t="shared" si="10"/>
        <v>00:16</v>
      </c>
      <c r="I165" s="1">
        <v>45844.011111111111</v>
      </c>
      <c r="J165">
        <v>1387</v>
      </c>
      <c r="K165">
        <f t="shared" si="11"/>
        <v>23</v>
      </c>
      <c r="L165" s="4" t="s">
        <v>106</v>
      </c>
      <c r="M165" s="4" t="s">
        <v>107</v>
      </c>
    </row>
    <row r="166" spans="1:13" x14ac:dyDescent="0.35">
      <c r="A166" t="s">
        <v>98</v>
      </c>
      <c r="B166" s="1">
        <v>45843.804861111108</v>
      </c>
      <c r="C166" s="1">
        <v>45844.013194444444</v>
      </c>
      <c r="D166">
        <v>42.068762399999997</v>
      </c>
      <c r="E166">
        <v>-88.213752399999905</v>
      </c>
      <c r="F166" s="6">
        <f t="shared" si="8"/>
        <v>45844</v>
      </c>
      <c r="G166" t="str">
        <f t="shared" si="9"/>
        <v>00:19</v>
      </c>
      <c r="H166" t="str">
        <f t="shared" si="10"/>
        <v>00:42</v>
      </c>
      <c r="I166" s="1">
        <v>45844.029166666667</v>
      </c>
      <c r="J166">
        <v>1420</v>
      </c>
      <c r="K166">
        <f t="shared" si="11"/>
        <v>24</v>
      </c>
      <c r="L166" s="4" t="s">
        <v>106</v>
      </c>
      <c r="M166" s="4" t="s">
        <v>107</v>
      </c>
    </row>
    <row r="167" spans="1:13" x14ac:dyDescent="0.35">
      <c r="A167" t="s">
        <v>98</v>
      </c>
      <c r="B167" s="1">
        <v>45843.822222222225</v>
      </c>
      <c r="C167" s="1">
        <v>45844.030555555553</v>
      </c>
      <c r="D167">
        <v>42.068765399999997</v>
      </c>
      <c r="E167">
        <v>-88.213746299999997</v>
      </c>
      <c r="F167" s="6">
        <f t="shared" si="8"/>
        <v>45844</v>
      </c>
      <c r="G167" t="str">
        <f t="shared" si="9"/>
        <v>00:44</v>
      </c>
      <c r="H167" t="str">
        <f t="shared" si="10"/>
        <v>01:10</v>
      </c>
      <c r="I167" s="1">
        <v>45844.048611111109</v>
      </c>
      <c r="J167">
        <v>1543</v>
      </c>
      <c r="K167">
        <f t="shared" si="11"/>
        <v>26</v>
      </c>
      <c r="L167" s="4" t="s">
        <v>106</v>
      </c>
      <c r="M167" s="4" t="s">
        <v>107</v>
      </c>
    </row>
    <row r="168" spans="1:13" x14ac:dyDescent="0.35">
      <c r="A168" t="s">
        <v>98</v>
      </c>
      <c r="B168" s="1">
        <v>45843.842361111114</v>
      </c>
      <c r="C168" s="1">
        <v>45844.050694444442</v>
      </c>
      <c r="D168" s="2" t="s">
        <v>45</v>
      </c>
      <c r="E168">
        <v>-88.2137685</v>
      </c>
      <c r="F168" s="6">
        <f t="shared" si="8"/>
        <v>45844</v>
      </c>
      <c r="G168" t="str">
        <f t="shared" si="9"/>
        <v>01:13</v>
      </c>
      <c r="H168" t="str">
        <f t="shared" si="10"/>
        <v>01:28</v>
      </c>
      <c r="I168" s="1">
        <v>45844.061111111114</v>
      </c>
      <c r="J168">
        <v>912</v>
      </c>
      <c r="K168">
        <f t="shared" si="11"/>
        <v>15</v>
      </c>
      <c r="L168" s="4" t="s">
        <v>106</v>
      </c>
      <c r="M168" s="4" t="s">
        <v>107</v>
      </c>
    </row>
    <row r="169" spans="1:13" x14ac:dyDescent="0.35">
      <c r="A169" t="s">
        <v>94</v>
      </c>
      <c r="B169" s="1">
        <v>45844.865972222222</v>
      </c>
      <c r="C169" s="1">
        <v>45845.074305555558</v>
      </c>
      <c r="D169">
        <v>41.990325200000001</v>
      </c>
      <c r="E169">
        <v>-88.158208799999997</v>
      </c>
      <c r="F169" s="6">
        <f t="shared" si="8"/>
        <v>45845</v>
      </c>
      <c r="G169" t="str">
        <f t="shared" si="9"/>
        <v>01:47</v>
      </c>
      <c r="H169" t="str">
        <f t="shared" si="10"/>
        <v>02:07</v>
      </c>
      <c r="I169" s="1">
        <v>45845.088194444441</v>
      </c>
      <c r="J169">
        <v>1216</v>
      </c>
      <c r="K169">
        <f t="shared" si="11"/>
        <v>20</v>
      </c>
      <c r="L169" s="4" t="s">
        <v>106</v>
      </c>
      <c r="M169" s="4" t="s">
        <v>107</v>
      </c>
    </row>
    <row r="170" spans="1:13" x14ac:dyDescent="0.35">
      <c r="A170" t="s">
        <v>94</v>
      </c>
      <c r="B170" s="1">
        <v>45844.881249999999</v>
      </c>
      <c r="C170" s="1">
        <v>45845.089583333334</v>
      </c>
      <c r="D170">
        <v>41.990209100000001</v>
      </c>
      <c r="E170">
        <v>-88.158320799999998</v>
      </c>
      <c r="F170" s="6">
        <f t="shared" si="8"/>
        <v>45845</v>
      </c>
      <c r="G170" t="str">
        <f t="shared" si="9"/>
        <v>02:09</v>
      </c>
      <c r="H170" t="str">
        <f t="shared" si="10"/>
        <v>02:28</v>
      </c>
      <c r="I170" s="1">
        <v>45845.102777777778</v>
      </c>
      <c r="J170">
        <v>1173</v>
      </c>
      <c r="K170">
        <f t="shared" si="11"/>
        <v>20</v>
      </c>
      <c r="L170" s="4" t="s">
        <v>106</v>
      </c>
      <c r="M170" s="4" t="s">
        <v>107</v>
      </c>
    </row>
    <row r="171" spans="1:13" x14ac:dyDescent="0.35">
      <c r="A171" t="s">
        <v>94</v>
      </c>
      <c r="B171" s="1">
        <v>45844.90902777778</v>
      </c>
      <c r="C171" s="1">
        <v>45845.117361111108</v>
      </c>
      <c r="D171" s="2" t="s">
        <v>44</v>
      </c>
      <c r="E171">
        <v>-88.158229899999995</v>
      </c>
      <c r="F171" s="6">
        <f t="shared" si="8"/>
        <v>45845</v>
      </c>
      <c r="G171" t="str">
        <f t="shared" si="9"/>
        <v>02:49</v>
      </c>
      <c r="H171" t="str">
        <f t="shared" si="10"/>
        <v>03:07</v>
      </c>
      <c r="I171" s="1">
        <v>45845.129861111112</v>
      </c>
      <c r="J171">
        <v>1123</v>
      </c>
      <c r="K171">
        <f t="shared" si="11"/>
        <v>19</v>
      </c>
      <c r="L171" s="4" t="s">
        <v>106</v>
      </c>
      <c r="M171" s="4" t="s">
        <v>107</v>
      </c>
    </row>
    <row r="172" spans="1:13" x14ac:dyDescent="0.35">
      <c r="A172" t="s">
        <v>94</v>
      </c>
      <c r="B172" s="1">
        <v>45844.92291666667</v>
      </c>
      <c r="C172" s="1">
        <v>45845.131249999999</v>
      </c>
      <c r="D172">
        <v>41.990330299999997</v>
      </c>
      <c r="E172">
        <v>-88.158309199999906</v>
      </c>
      <c r="F172" s="6">
        <f t="shared" si="8"/>
        <v>45845</v>
      </c>
      <c r="G172" t="str">
        <f t="shared" si="9"/>
        <v>03:09</v>
      </c>
      <c r="H172" t="str">
        <f t="shared" si="10"/>
        <v>03:28</v>
      </c>
      <c r="I172" s="1">
        <v>45845.144444444442</v>
      </c>
      <c r="J172">
        <v>1131</v>
      </c>
      <c r="K172">
        <f t="shared" si="11"/>
        <v>19</v>
      </c>
      <c r="L172" s="4" t="s">
        <v>106</v>
      </c>
      <c r="M172" s="4" t="s">
        <v>107</v>
      </c>
    </row>
    <row r="173" spans="1:13" x14ac:dyDescent="0.35">
      <c r="A173" t="s">
        <v>88</v>
      </c>
      <c r="B173" s="1">
        <v>45846.071527777778</v>
      </c>
      <c r="C173" s="1">
        <v>45846.279861111114</v>
      </c>
      <c r="D173">
        <v>42.072330999999998</v>
      </c>
      <c r="E173">
        <v>-88.134615499999995</v>
      </c>
      <c r="F173" s="6">
        <f t="shared" si="8"/>
        <v>45846</v>
      </c>
      <c r="G173" t="str">
        <f t="shared" si="9"/>
        <v>06:43</v>
      </c>
      <c r="H173" t="str">
        <f t="shared" si="10"/>
        <v>06:56</v>
      </c>
      <c r="I173" s="1">
        <v>45846.288888888892</v>
      </c>
      <c r="J173">
        <v>819</v>
      </c>
      <c r="K173">
        <f t="shared" si="11"/>
        <v>14</v>
      </c>
      <c r="L173" s="4" t="s">
        <v>106</v>
      </c>
      <c r="M173" s="4" t="s">
        <v>107</v>
      </c>
    </row>
    <row r="174" spans="1:13" x14ac:dyDescent="0.35">
      <c r="A174" t="s">
        <v>88</v>
      </c>
      <c r="B174" s="1">
        <v>45848.010416666664</v>
      </c>
      <c r="C174" s="1">
        <v>45848.21875</v>
      </c>
      <c r="D174" s="2" t="s">
        <v>43</v>
      </c>
      <c r="E174">
        <v>-88.090941299999997</v>
      </c>
      <c r="F174" s="6">
        <f t="shared" si="8"/>
        <v>45848</v>
      </c>
      <c r="G174" t="str">
        <f t="shared" si="9"/>
        <v>05:15</v>
      </c>
      <c r="H174" t="str">
        <f t="shared" si="10"/>
        <v>05:31</v>
      </c>
      <c r="I174" s="1">
        <v>45848.229861111111</v>
      </c>
      <c r="J174">
        <v>965</v>
      </c>
      <c r="K174">
        <f t="shared" si="11"/>
        <v>16</v>
      </c>
      <c r="L174" s="4" t="s">
        <v>106</v>
      </c>
      <c r="M174" s="4" t="s">
        <v>107</v>
      </c>
    </row>
    <row r="175" spans="1:13" x14ac:dyDescent="0.35">
      <c r="A175" t="s">
        <v>95</v>
      </c>
      <c r="B175" s="1">
        <v>45850.334027777775</v>
      </c>
      <c r="C175" s="1">
        <v>45850.542361111111</v>
      </c>
      <c r="D175">
        <v>42.048103599999997</v>
      </c>
      <c r="E175">
        <v>-88.077414699999906</v>
      </c>
      <c r="F175" s="6">
        <f t="shared" si="8"/>
        <v>45850</v>
      </c>
      <c r="G175" t="str">
        <f t="shared" si="9"/>
        <v>13:01</v>
      </c>
      <c r="H175" t="str">
        <f t="shared" si="10"/>
        <v>13:11</v>
      </c>
      <c r="I175" s="1">
        <v>45850.549305555556</v>
      </c>
      <c r="J175">
        <v>615</v>
      </c>
      <c r="K175">
        <f t="shared" si="11"/>
        <v>10</v>
      </c>
      <c r="L175" s="4" t="s">
        <v>106</v>
      </c>
      <c r="M175" s="4" t="s">
        <v>107</v>
      </c>
    </row>
    <row r="176" spans="1:13" x14ac:dyDescent="0.35">
      <c r="A176" t="s">
        <v>96</v>
      </c>
      <c r="B176" s="1">
        <v>45853.646527777775</v>
      </c>
      <c r="C176" s="1">
        <v>45853.854861111111</v>
      </c>
      <c r="D176" s="2" t="s">
        <v>42</v>
      </c>
      <c r="E176">
        <v>-88.178565899999995</v>
      </c>
      <c r="F176" s="6">
        <f t="shared" si="8"/>
        <v>45853</v>
      </c>
      <c r="G176" t="str">
        <f t="shared" si="9"/>
        <v>20:31</v>
      </c>
      <c r="H176" t="str">
        <f t="shared" si="10"/>
        <v>20:49</v>
      </c>
      <c r="I176" s="1">
        <v>45853.867361111108</v>
      </c>
      <c r="J176">
        <v>1073</v>
      </c>
      <c r="K176">
        <f t="shared" si="11"/>
        <v>18</v>
      </c>
      <c r="L176" s="4" t="s">
        <v>106</v>
      </c>
      <c r="M176" s="4" t="s">
        <v>106</v>
      </c>
    </row>
    <row r="177" spans="1:13" x14ac:dyDescent="0.35">
      <c r="A177" t="s">
        <v>96</v>
      </c>
      <c r="B177" s="1">
        <v>45853.661111111112</v>
      </c>
      <c r="C177" s="1">
        <v>45853.869444444441</v>
      </c>
      <c r="D177">
        <v>42.060793400000001</v>
      </c>
      <c r="E177">
        <v>-88.179039199999906</v>
      </c>
      <c r="F177" s="6">
        <f t="shared" si="8"/>
        <v>45853</v>
      </c>
      <c r="G177" t="str">
        <f t="shared" si="9"/>
        <v>20:52</v>
      </c>
      <c r="H177" t="str">
        <f t="shared" si="10"/>
        <v>20:56</v>
      </c>
      <c r="I177" s="1">
        <v>45853.87222222222</v>
      </c>
      <c r="J177">
        <v>281</v>
      </c>
      <c r="K177">
        <f t="shared" si="11"/>
        <v>5</v>
      </c>
      <c r="L177" s="4" t="s">
        <v>106</v>
      </c>
      <c r="M177" s="4" t="s">
        <v>106</v>
      </c>
    </row>
    <row r="178" spans="1:13" x14ac:dyDescent="0.35">
      <c r="A178" t="s">
        <v>96</v>
      </c>
      <c r="B178" s="1">
        <v>45853.673611111109</v>
      </c>
      <c r="C178" s="1">
        <v>45853.881944444445</v>
      </c>
      <c r="D178" s="2" t="s">
        <v>41</v>
      </c>
      <c r="E178">
        <v>-88.178406299999907</v>
      </c>
      <c r="F178" s="6">
        <f t="shared" si="8"/>
        <v>45853</v>
      </c>
      <c r="G178" t="str">
        <f t="shared" si="9"/>
        <v>21:10</v>
      </c>
      <c r="H178" t="str">
        <f t="shared" si="10"/>
        <v>21:15</v>
      </c>
      <c r="I178" s="1">
        <v>45853.885416666664</v>
      </c>
      <c r="J178">
        <v>279</v>
      </c>
      <c r="K178">
        <f t="shared" si="11"/>
        <v>5</v>
      </c>
      <c r="L178" s="4" t="s">
        <v>106</v>
      </c>
      <c r="M178" s="4" t="s">
        <v>106</v>
      </c>
    </row>
    <row r="179" spans="1:13" x14ac:dyDescent="0.35">
      <c r="A179" t="s">
        <v>96</v>
      </c>
      <c r="B179" s="1">
        <v>45853.677777777775</v>
      </c>
      <c r="C179" s="1">
        <v>45853.886111111111</v>
      </c>
      <c r="D179" s="2" t="s">
        <v>40</v>
      </c>
      <c r="E179">
        <v>-88.178340999999904</v>
      </c>
      <c r="F179" s="6">
        <f t="shared" si="8"/>
        <v>45853</v>
      </c>
      <c r="G179" t="str">
        <f t="shared" si="9"/>
        <v>21:16</v>
      </c>
      <c r="H179" t="str">
        <f t="shared" si="10"/>
        <v>21:27</v>
      </c>
      <c r="I179" s="1">
        <v>45853.893750000003</v>
      </c>
      <c r="J179">
        <v>653</v>
      </c>
      <c r="K179">
        <f t="shared" si="11"/>
        <v>11</v>
      </c>
      <c r="L179" s="4" t="s">
        <v>106</v>
      </c>
      <c r="M179" s="4" t="s">
        <v>106</v>
      </c>
    </row>
    <row r="180" spans="1:13" x14ac:dyDescent="0.35">
      <c r="A180" t="s">
        <v>96</v>
      </c>
      <c r="B180" s="1">
        <v>45853.689583333333</v>
      </c>
      <c r="C180" s="1">
        <v>45853.897916666669</v>
      </c>
      <c r="D180">
        <v>42.061062399999997</v>
      </c>
      <c r="E180">
        <v>-88.179175099999995</v>
      </c>
      <c r="F180" s="6">
        <f t="shared" si="8"/>
        <v>45853</v>
      </c>
      <c r="G180" t="str">
        <f t="shared" si="9"/>
        <v>21:33</v>
      </c>
      <c r="H180" t="str">
        <f t="shared" si="10"/>
        <v>21:39</v>
      </c>
      <c r="I180" s="1">
        <v>45853.902083333334</v>
      </c>
      <c r="J180">
        <v>358</v>
      </c>
      <c r="K180">
        <f t="shared" si="11"/>
        <v>6</v>
      </c>
      <c r="L180" s="4" t="s">
        <v>106</v>
      </c>
      <c r="M180" s="4" t="s">
        <v>106</v>
      </c>
    </row>
    <row r="181" spans="1:13" x14ac:dyDescent="0.35">
      <c r="A181" t="s">
        <v>96</v>
      </c>
      <c r="B181" s="1">
        <v>45853.704861111109</v>
      </c>
      <c r="C181" s="1">
        <v>45853.913194444445</v>
      </c>
      <c r="D181">
        <v>42.061013500000001</v>
      </c>
      <c r="E181">
        <v>-88.178364599999995</v>
      </c>
      <c r="F181" s="6">
        <f t="shared" si="8"/>
        <v>45853</v>
      </c>
      <c r="G181" t="str">
        <f t="shared" si="9"/>
        <v>21:55</v>
      </c>
      <c r="H181" t="str">
        <f t="shared" si="10"/>
        <v>22:04</v>
      </c>
      <c r="I181" s="1">
        <v>45853.919444444444</v>
      </c>
      <c r="J181">
        <v>550</v>
      </c>
      <c r="K181">
        <f t="shared" si="11"/>
        <v>9</v>
      </c>
      <c r="L181" s="4" t="s">
        <v>106</v>
      </c>
      <c r="M181" s="4" t="s">
        <v>106</v>
      </c>
    </row>
    <row r="182" spans="1:13" x14ac:dyDescent="0.35">
      <c r="A182" t="s">
        <v>96</v>
      </c>
      <c r="B182" s="1">
        <v>45853.711805555555</v>
      </c>
      <c r="C182" s="1">
        <v>45853.920138888891</v>
      </c>
      <c r="D182" s="2" t="s">
        <v>39</v>
      </c>
      <c r="E182">
        <v>-88.178378299999906</v>
      </c>
      <c r="F182" s="6">
        <f t="shared" si="8"/>
        <v>45853</v>
      </c>
      <c r="G182" t="str">
        <f t="shared" si="9"/>
        <v>22:05</v>
      </c>
      <c r="H182" t="str">
        <f t="shared" si="10"/>
        <v>22:09</v>
      </c>
      <c r="I182" s="1">
        <v>45853.92291666667</v>
      </c>
      <c r="J182">
        <v>183</v>
      </c>
      <c r="K182">
        <f t="shared" si="11"/>
        <v>3</v>
      </c>
      <c r="L182" s="4" t="s">
        <v>106</v>
      </c>
      <c r="M182" s="4" t="s">
        <v>106</v>
      </c>
    </row>
    <row r="183" spans="1:13" x14ac:dyDescent="0.35">
      <c r="A183" t="s">
        <v>96</v>
      </c>
      <c r="B183" s="1">
        <v>45853.71597222222</v>
      </c>
      <c r="C183" s="1">
        <v>45853.924305555556</v>
      </c>
      <c r="D183" s="2" t="s">
        <v>38</v>
      </c>
      <c r="E183">
        <v>-88.178741399999893</v>
      </c>
      <c r="F183" s="6">
        <f t="shared" si="8"/>
        <v>45853</v>
      </c>
      <c r="G183" t="str">
        <f t="shared" si="9"/>
        <v>22:11</v>
      </c>
      <c r="H183" t="str">
        <f t="shared" si="10"/>
        <v>22:21</v>
      </c>
      <c r="I183" s="1">
        <v>45853.931250000001</v>
      </c>
      <c r="J183">
        <v>589</v>
      </c>
      <c r="K183">
        <f t="shared" si="11"/>
        <v>10</v>
      </c>
      <c r="L183" s="4" t="s">
        <v>106</v>
      </c>
      <c r="M183" s="4" t="s">
        <v>106</v>
      </c>
    </row>
    <row r="184" spans="1:13" x14ac:dyDescent="0.35">
      <c r="A184" t="s">
        <v>96</v>
      </c>
      <c r="B184" s="1">
        <v>45853.731249999997</v>
      </c>
      <c r="C184" s="1">
        <v>45853.939583333333</v>
      </c>
      <c r="D184">
        <v>42.060746399999999</v>
      </c>
      <c r="E184">
        <v>-88.178952899999999</v>
      </c>
      <c r="F184" s="6">
        <f t="shared" si="8"/>
        <v>45853</v>
      </c>
      <c r="G184" t="str">
        <f t="shared" si="9"/>
        <v>22:33</v>
      </c>
      <c r="H184" t="str">
        <f t="shared" si="10"/>
        <v>22:47</v>
      </c>
      <c r="I184" s="1">
        <v>45853.949305555558</v>
      </c>
      <c r="J184">
        <v>845</v>
      </c>
      <c r="K184">
        <f t="shared" si="11"/>
        <v>14</v>
      </c>
      <c r="L184" s="4" t="s">
        <v>106</v>
      </c>
      <c r="M184" s="4" t="s">
        <v>106</v>
      </c>
    </row>
    <row r="185" spans="1:13" x14ac:dyDescent="0.35">
      <c r="A185" t="s">
        <v>88</v>
      </c>
      <c r="B185" s="1">
        <v>45857.74722222222</v>
      </c>
      <c r="C185" s="1">
        <v>45857.955555555556</v>
      </c>
      <c r="D185">
        <v>42.065673799999999</v>
      </c>
      <c r="E185">
        <v>-88.142308099999994</v>
      </c>
      <c r="F185" s="6">
        <f t="shared" si="8"/>
        <v>45857</v>
      </c>
      <c r="G185" t="str">
        <f t="shared" si="9"/>
        <v>22:56</v>
      </c>
      <c r="H185" t="str">
        <f t="shared" si="10"/>
        <v>23:14</v>
      </c>
      <c r="I185" s="1">
        <v>45857.968055555553</v>
      </c>
      <c r="J185">
        <v>1050</v>
      </c>
      <c r="K185">
        <f t="shared" si="11"/>
        <v>18</v>
      </c>
      <c r="L185" s="4" t="s">
        <v>106</v>
      </c>
      <c r="M185" s="4" t="s">
        <v>107</v>
      </c>
    </row>
    <row r="186" spans="1:13" x14ac:dyDescent="0.35">
      <c r="A186" t="s">
        <v>88</v>
      </c>
      <c r="B186" s="1">
        <v>45857.760416666664</v>
      </c>
      <c r="C186" s="1">
        <v>45857.96875</v>
      </c>
      <c r="D186">
        <v>42.065677899999997</v>
      </c>
      <c r="E186">
        <v>-88.142280099999994</v>
      </c>
      <c r="F186" s="6">
        <f t="shared" si="8"/>
        <v>45857</v>
      </c>
      <c r="G186" t="str">
        <f t="shared" si="9"/>
        <v>23:15</v>
      </c>
      <c r="H186" t="str">
        <f t="shared" si="10"/>
        <v>23:28</v>
      </c>
      <c r="I186" s="1">
        <v>45857.977777777778</v>
      </c>
      <c r="J186">
        <v>788</v>
      </c>
      <c r="K186">
        <f t="shared" si="11"/>
        <v>13</v>
      </c>
      <c r="L186" s="4" t="s">
        <v>106</v>
      </c>
      <c r="M186" s="4" t="s">
        <v>107</v>
      </c>
    </row>
    <row r="187" spans="1:13" x14ac:dyDescent="0.35">
      <c r="A187" t="s">
        <v>95</v>
      </c>
      <c r="B187" s="1">
        <v>45860.365277777775</v>
      </c>
      <c r="C187" s="1">
        <v>45860.573611111111</v>
      </c>
      <c r="D187">
        <v>42.038588699999998</v>
      </c>
      <c r="E187">
        <v>-88.086825599999997</v>
      </c>
      <c r="F187" s="6">
        <f t="shared" si="8"/>
        <v>45860</v>
      </c>
      <c r="G187" t="str">
        <f t="shared" si="9"/>
        <v>13:46</v>
      </c>
      <c r="H187" t="str">
        <f t="shared" si="10"/>
        <v>13:53</v>
      </c>
      <c r="I187" s="1">
        <v>45860.578472222223</v>
      </c>
      <c r="J187">
        <v>419</v>
      </c>
      <c r="K187">
        <f t="shared" si="11"/>
        <v>7</v>
      </c>
      <c r="L187" s="4" t="s">
        <v>106</v>
      </c>
      <c r="M187" s="4" t="s">
        <v>107</v>
      </c>
    </row>
    <row r="188" spans="1:13" x14ac:dyDescent="0.35">
      <c r="A188" t="s">
        <v>88</v>
      </c>
      <c r="B188" s="1">
        <v>45863.869444444441</v>
      </c>
      <c r="C188" s="1">
        <v>45864.077777777777</v>
      </c>
      <c r="D188">
        <v>42.073646599999996</v>
      </c>
      <c r="E188">
        <v>-88.126268600000003</v>
      </c>
      <c r="F188" s="6">
        <f t="shared" si="8"/>
        <v>45864</v>
      </c>
      <c r="G188" t="str">
        <f t="shared" si="9"/>
        <v>01:52</v>
      </c>
      <c r="H188" t="str">
        <f t="shared" si="10"/>
        <v>01:59</v>
      </c>
      <c r="I188" s="1">
        <v>45864.082638888889</v>
      </c>
      <c r="J188">
        <v>458</v>
      </c>
      <c r="K188">
        <f t="shared" si="11"/>
        <v>8</v>
      </c>
      <c r="L188" s="4" t="s">
        <v>106</v>
      </c>
      <c r="M188" s="4" t="s">
        <v>107</v>
      </c>
    </row>
    <row r="189" spans="1:13" x14ac:dyDescent="0.35">
      <c r="A189" t="s">
        <v>88</v>
      </c>
      <c r="B189" s="1">
        <v>45873.436111111114</v>
      </c>
      <c r="C189" s="1">
        <v>45873.644444444442</v>
      </c>
      <c r="D189">
        <v>42.056578199999997</v>
      </c>
      <c r="E189">
        <v>-88.141916699999996</v>
      </c>
      <c r="F189" s="6">
        <f t="shared" si="8"/>
        <v>45873</v>
      </c>
      <c r="G189" t="str">
        <f t="shared" si="9"/>
        <v>15:28</v>
      </c>
      <c r="H189" t="str">
        <f t="shared" si="10"/>
        <v>15:37</v>
      </c>
      <c r="I189" s="1">
        <v>45873.650694444441</v>
      </c>
      <c r="J189">
        <v>574</v>
      </c>
      <c r="K189">
        <f t="shared" si="11"/>
        <v>10</v>
      </c>
      <c r="L189" s="4" t="s">
        <v>106</v>
      </c>
      <c r="M189" s="4" t="s">
        <v>107</v>
      </c>
    </row>
    <row r="190" spans="1:13" x14ac:dyDescent="0.35">
      <c r="A190" t="s">
        <v>88</v>
      </c>
      <c r="B190" s="1">
        <v>45873.444444444445</v>
      </c>
      <c r="C190" s="1">
        <v>45873.652777777781</v>
      </c>
      <c r="D190" s="2" t="s">
        <v>37</v>
      </c>
      <c r="E190">
        <v>-88.141958899999906</v>
      </c>
      <c r="F190" s="6">
        <f t="shared" si="8"/>
        <v>45873</v>
      </c>
      <c r="G190" t="str">
        <f t="shared" si="9"/>
        <v>15:40</v>
      </c>
      <c r="H190" t="str">
        <f t="shared" si="10"/>
        <v>15:55</v>
      </c>
      <c r="I190" s="1">
        <v>45873.663194444445</v>
      </c>
      <c r="J190">
        <v>905</v>
      </c>
      <c r="K190">
        <f t="shared" si="11"/>
        <v>15</v>
      </c>
      <c r="L190" s="4" t="s">
        <v>106</v>
      </c>
      <c r="M190" s="4" t="s">
        <v>107</v>
      </c>
    </row>
    <row r="191" spans="1:13" x14ac:dyDescent="0.35">
      <c r="A191" t="s">
        <v>94</v>
      </c>
      <c r="B191" s="1">
        <v>45873.52847222222</v>
      </c>
      <c r="C191" s="1">
        <v>45873.736805555556</v>
      </c>
      <c r="D191">
        <v>42.062363599999998</v>
      </c>
      <c r="E191">
        <v>-88.134525799999906</v>
      </c>
      <c r="F191" s="6">
        <f t="shared" si="8"/>
        <v>45873</v>
      </c>
      <c r="G191" t="str">
        <f t="shared" si="9"/>
        <v>17:41</v>
      </c>
      <c r="H191" t="str">
        <f t="shared" si="10"/>
        <v>17:59</v>
      </c>
      <c r="I191" s="1">
        <v>45873.749305555553</v>
      </c>
      <c r="J191">
        <v>1093</v>
      </c>
      <c r="K191">
        <f t="shared" si="11"/>
        <v>18</v>
      </c>
      <c r="L191" s="4" t="s">
        <v>106</v>
      </c>
      <c r="M191" s="4" t="s">
        <v>107</v>
      </c>
    </row>
    <row r="192" spans="1:13" x14ac:dyDescent="0.35">
      <c r="A192" t="s">
        <v>94</v>
      </c>
      <c r="B192" s="1">
        <v>45873.543055555558</v>
      </c>
      <c r="C192" s="1">
        <v>45873.751388888886</v>
      </c>
      <c r="D192">
        <v>42.062333199999998</v>
      </c>
      <c r="E192">
        <v>-88.134534899999906</v>
      </c>
      <c r="F192" s="6">
        <f t="shared" si="8"/>
        <v>45873</v>
      </c>
      <c r="G192" t="str">
        <f t="shared" si="9"/>
        <v>18:02</v>
      </c>
      <c r="H192" t="str">
        <f t="shared" si="10"/>
        <v>18:25</v>
      </c>
      <c r="I192" s="1">
        <v>45873.767361111109</v>
      </c>
      <c r="J192">
        <v>1413</v>
      </c>
      <c r="K192">
        <f t="shared" si="11"/>
        <v>24</v>
      </c>
      <c r="L192" s="4" t="s">
        <v>106</v>
      </c>
      <c r="M192" s="4" t="s">
        <v>107</v>
      </c>
    </row>
    <row r="193" spans="1:13" x14ac:dyDescent="0.35">
      <c r="A193" t="s">
        <v>94</v>
      </c>
      <c r="B193" s="1">
        <v>45873.560416666667</v>
      </c>
      <c r="C193" s="1">
        <v>45873.768750000003</v>
      </c>
      <c r="D193">
        <v>42.0623516</v>
      </c>
      <c r="E193">
        <v>-88.134532800000002</v>
      </c>
      <c r="F193" s="6">
        <f t="shared" si="8"/>
        <v>45873</v>
      </c>
      <c r="G193" t="str">
        <f t="shared" si="9"/>
        <v>18:27</v>
      </c>
      <c r="H193" t="str">
        <f t="shared" si="10"/>
        <v>18:34</v>
      </c>
      <c r="I193" s="1">
        <v>45873.773611111108</v>
      </c>
      <c r="J193">
        <v>394</v>
      </c>
      <c r="K193">
        <f t="shared" si="11"/>
        <v>7</v>
      </c>
      <c r="L193" s="4" t="s">
        <v>106</v>
      </c>
      <c r="M193" s="4" t="s">
        <v>107</v>
      </c>
    </row>
    <row r="194" spans="1:13" x14ac:dyDescent="0.35">
      <c r="A194" t="s">
        <v>93</v>
      </c>
      <c r="B194" s="1">
        <v>45874.539583333331</v>
      </c>
      <c r="C194" s="1">
        <v>45874.747916666667</v>
      </c>
      <c r="D194">
        <v>42.046917700000002</v>
      </c>
      <c r="E194">
        <v>-88.089951399999904</v>
      </c>
      <c r="F194" s="6">
        <f t="shared" si="8"/>
        <v>45874</v>
      </c>
      <c r="G194" t="str">
        <f t="shared" si="9"/>
        <v>17:57</v>
      </c>
      <c r="H194" t="str">
        <f t="shared" si="10"/>
        <v>18:02</v>
      </c>
      <c r="I194" s="1">
        <v>45874.751388888886</v>
      </c>
      <c r="J194">
        <v>309</v>
      </c>
      <c r="K194">
        <f t="shared" si="11"/>
        <v>5</v>
      </c>
      <c r="L194" s="4" t="s">
        <v>106</v>
      </c>
      <c r="M194" s="4" t="s">
        <v>107</v>
      </c>
    </row>
    <row r="195" spans="1:13" x14ac:dyDescent="0.35">
      <c r="A195" t="s">
        <v>93</v>
      </c>
      <c r="B195" s="1">
        <v>45874.59097222222</v>
      </c>
      <c r="C195" s="1">
        <v>45874.799305555556</v>
      </c>
      <c r="D195" s="2" t="s">
        <v>36</v>
      </c>
      <c r="E195">
        <v>-88.141833300000002</v>
      </c>
      <c r="F195" s="6">
        <f t="shared" ref="F195:F258" si="12">INT(C195)</f>
        <v>45874</v>
      </c>
      <c r="G195" t="str">
        <f t="shared" ref="G195:G258" si="13">TEXT(C195,"HH:MM")</f>
        <v>19:11</v>
      </c>
      <c r="H195" t="str">
        <f t="shared" ref="H195:H258" si="14">TEXT(I195,"HH:MM")</f>
        <v>19:30</v>
      </c>
      <c r="I195" s="1">
        <v>45874.8125</v>
      </c>
      <c r="J195">
        <v>1104</v>
      </c>
      <c r="K195">
        <f t="shared" ref="K195:K258" si="15">ROUND(J195/60,0)</f>
        <v>18</v>
      </c>
      <c r="L195" s="4" t="s">
        <v>106</v>
      </c>
      <c r="M195" s="4" t="s">
        <v>107</v>
      </c>
    </row>
    <row r="196" spans="1:13" x14ac:dyDescent="0.35">
      <c r="A196" t="s">
        <v>93</v>
      </c>
      <c r="B196" s="1">
        <v>45874.711805555555</v>
      </c>
      <c r="C196" s="1">
        <v>45874.920138888891</v>
      </c>
      <c r="D196">
        <v>42.046387799999998</v>
      </c>
      <c r="E196">
        <v>-88.090074799999996</v>
      </c>
      <c r="F196" s="6">
        <f t="shared" si="12"/>
        <v>45874</v>
      </c>
      <c r="G196" t="str">
        <f t="shared" si="13"/>
        <v>22:05</v>
      </c>
      <c r="H196" t="str">
        <f t="shared" si="14"/>
        <v>22:26</v>
      </c>
      <c r="I196" s="1">
        <v>45874.93472222222</v>
      </c>
      <c r="J196">
        <v>1275</v>
      </c>
      <c r="K196">
        <f t="shared" si="15"/>
        <v>21</v>
      </c>
      <c r="L196" s="4" t="s">
        <v>106</v>
      </c>
      <c r="M196" s="4" t="s">
        <v>107</v>
      </c>
    </row>
    <row r="197" spans="1:13" x14ac:dyDescent="0.35">
      <c r="A197" t="s">
        <v>93</v>
      </c>
      <c r="B197" s="1">
        <v>45874.727083333331</v>
      </c>
      <c r="C197" s="1">
        <v>45874.935416666667</v>
      </c>
      <c r="D197">
        <v>42.046378199999999</v>
      </c>
      <c r="E197">
        <v>-88.090085599999995</v>
      </c>
      <c r="F197" s="6">
        <f t="shared" si="12"/>
        <v>45874</v>
      </c>
      <c r="G197" t="str">
        <f t="shared" si="13"/>
        <v>22:27</v>
      </c>
      <c r="H197" t="str">
        <f t="shared" si="14"/>
        <v>22:53</v>
      </c>
      <c r="I197" s="1">
        <v>45874.953472222223</v>
      </c>
      <c r="J197">
        <v>1555</v>
      </c>
      <c r="K197">
        <f t="shared" si="15"/>
        <v>26</v>
      </c>
      <c r="L197" s="4" t="s">
        <v>106</v>
      </c>
      <c r="M197" s="4" t="s">
        <v>107</v>
      </c>
    </row>
    <row r="198" spans="1:13" x14ac:dyDescent="0.35">
      <c r="A198" t="s">
        <v>93</v>
      </c>
      <c r="B198" s="1">
        <v>45874.746527777781</v>
      </c>
      <c r="C198" s="1">
        <v>45874.954861111109</v>
      </c>
      <c r="D198">
        <v>42.046383200000001</v>
      </c>
      <c r="E198">
        <v>-88.090036299999994</v>
      </c>
      <c r="F198" s="6">
        <f t="shared" si="12"/>
        <v>45874</v>
      </c>
      <c r="G198" t="str">
        <f t="shared" si="13"/>
        <v>22:55</v>
      </c>
      <c r="H198" t="str">
        <f t="shared" si="14"/>
        <v>23:21</v>
      </c>
      <c r="I198" s="1">
        <v>45874.972916666666</v>
      </c>
      <c r="J198">
        <v>1514</v>
      </c>
      <c r="K198">
        <f t="shared" si="15"/>
        <v>25</v>
      </c>
      <c r="L198" s="4" t="s">
        <v>106</v>
      </c>
      <c r="M198" s="4" t="s">
        <v>107</v>
      </c>
    </row>
    <row r="199" spans="1:13" x14ac:dyDescent="0.35">
      <c r="A199" t="s">
        <v>93</v>
      </c>
      <c r="B199" s="1">
        <v>45874.765972222223</v>
      </c>
      <c r="C199" s="1">
        <v>45874.974305555559</v>
      </c>
      <c r="D199">
        <v>42.046363100000001</v>
      </c>
      <c r="E199">
        <v>-88.090027899999995</v>
      </c>
      <c r="F199" s="6">
        <f t="shared" si="12"/>
        <v>45874</v>
      </c>
      <c r="G199" t="str">
        <f t="shared" si="13"/>
        <v>23:23</v>
      </c>
      <c r="H199" t="str">
        <f t="shared" si="14"/>
        <v>23:47</v>
      </c>
      <c r="I199" s="1">
        <v>45874.990972222222</v>
      </c>
      <c r="J199">
        <v>1493</v>
      </c>
      <c r="K199">
        <f t="shared" si="15"/>
        <v>25</v>
      </c>
      <c r="L199" s="4" t="s">
        <v>106</v>
      </c>
      <c r="M199" s="4" t="s">
        <v>107</v>
      </c>
    </row>
    <row r="200" spans="1:13" x14ac:dyDescent="0.35">
      <c r="A200" t="s">
        <v>93</v>
      </c>
      <c r="B200" s="1">
        <v>45874.78402777778</v>
      </c>
      <c r="C200" s="1">
        <v>45874.992361111108</v>
      </c>
      <c r="D200" s="2" t="s">
        <v>35</v>
      </c>
      <c r="E200">
        <v>-88.090036499999997</v>
      </c>
      <c r="F200" s="6">
        <f t="shared" si="12"/>
        <v>45874</v>
      </c>
      <c r="G200" t="str">
        <f t="shared" si="13"/>
        <v>23:49</v>
      </c>
      <c r="H200" t="str">
        <f t="shared" si="14"/>
        <v>00:13</v>
      </c>
      <c r="I200" s="1">
        <v>45875.009027777778</v>
      </c>
      <c r="J200">
        <v>1468</v>
      </c>
      <c r="K200">
        <f t="shared" si="15"/>
        <v>24</v>
      </c>
      <c r="L200" s="4" t="s">
        <v>106</v>
      </c>
      <c r="M200" s="4" t="s">
        <v>107</v>
      </c>
    </row>
    <row r="201" spans="1:13" x14ac:dyDescent="0.35">
      <c r="A201" t="s">
        <v>93</v>
      </c>
      <c r="B201" s="1">
        <v>45874.802083333336</v>
      </c>
      <c r="C201" s="1">
        <v>45875.010416666664</v>
      </c>
      <c r="D201">
        <v>42.046385600000001</v>
      </c>
      <c r="E201">
        <v>-88.090030599999906</v>
      </c>
      <c r="F201" s="6">
        <f t="shared" si="12"/>
        <v>45875</v>
      </c>
      <c r="G201" t="str">
        <f t="shared" si="13"/>
        <v>00:15</v>
      </c>
      <c r="H201" t="str">
        <f t="shared" si="14"/>
        <v>00:39</v>
      </c>
      <c r="I201" s="1">
        <v>45875.027083333334</v>
      </c>
      <c r="J201">
        <v>1461</v>
      </c>
      <c r="K201">
        <f t="shared" si="15"/>
        <v>24</v>
      </c>
      <c r="L201" s="4" t="s">
        <v>106</v>
      </c>
      <c r="M201" s="4" t="s">
        <v>107</v>
      </c>
    </row>
    <row r="202" spans="1:13" x14ac:dyDescent="0.35">
      <c r="A202" t="s">
        <v>88</v>
      </c>
      <c r="B202" s="1">
        <v>45882.39166666667</v>
      </c>
      <c r="C202" s="1">
        <v>45882.6</v>
      </c>
      <c r="D202">
        <v>42.045212999999997</v>
      </c>
      <c r="E202">
        <v>-88.091408700000002</v>
      </c>
      <c r="F202" s="6">
        <f t="shared" si="12"/>
        <v>45882</v>
      </c>
      <c r="G202" t="str">
        <f t="shared" si="13"/>
        <v>14:24</v>
      </c>
      <c r="H202" t="str">
        <f t="shared" si="14"/>
        <v>14:28</v>
      </c>
      <c r="I202" s="1">
        <v>45882.602777777778</v>
      </c>
      <c r="J202">
        <v>223</v>
      </c>
      <c r="K202">
        <f t="shared" si="15"/>
        <v>4</v>
      </c>
      <c r="L202" s="4" t="s">
        <v>106</v>
      </c>
      <c r="M202" s="4" t="s">
        <v>107</v>
      </c>
    </row>
    <row r="203" spans="1:13" x14ac:dyDescent="0.35">
      <c r="A203" t="s">
        <v>88</v>
      </c>
      <c r="B203" s="1">
        <v>45882.540277777778</v>
      </c>
      <c r="C203" s="1">
        <v>45882.748611111114</v>
      </c>
      <c r="D203">
        <v>42.0386205</v>
      </c>
      <c r="E203">
        <v>-88.086842899999994</v>
      </c>
      <c r="F203" s="6">
        <f t="shared" si="12"/>
        <v>45882</v>
      </c>
      <c r="G203" t="str">
        <f t="shared" si="13"/>
        <v>17:58</v>
      </c>
      <c r="H203" t="str">
        <f t="shared" si="14"/>
        <v>18:08</v>
      </c>
      <c r="I203" s="1">
        <v>45882.755555555559</v>
      </c>
      <c r="J203">
        <v>615</v>
      </c>
      <c r="K203">
        <f t="shared" si="15"/>
        <v>10</v>
      </c>
      <c r="L203" s="4" t="s">
        <v>106</v>
      </c>
      <c r="M203" s="4" t="s">
        <v>107</v>
      </c>
    </row>
    <row r="204" spans="1:13" x14ac:dyDescent="0.35">
      <c r="A204" t="s">
        <v>88</v>
      </c>
      <c r="B204" s="1">
        <v>45883.945138888892</v>
      </c>
      <c r="C204" s="1">
        <v>45884.15347222222</v>
      </c>
      <c r="D204" s="2" t="s">
        <v>34</v>
      </c>
      <c r="E204">
        <v>-88.127116700000002</v>
      </c>
      <c r="F204" s="6">
        <f t="shared" si="12"/>
        <v>45884</v>
      </c>
      <c r="G204" t="str">
        <f t="shared" si="13"/>
        <v>03:41</v>
      </c>
      <c r="H204" t="str">
        <f t="shared" si="14"/>
        <v>03:52</v>
      </c>
      <c r="I204" s="1">
        <v>45884.161111111112</v>
      </c>
      <c r="J204">
        <v>658</v>
      </c>
      <c r="K204">
        <f t="shared" si="15"/>
        <v>11</v>
      </c>
      <c r="L204" s="4" t="s">
        <v>106</v>
      </c>
      <c r="M204" s="4" t="s">
        <v>107</v>
      </c>
    </row>
    <row r="205" spans="1:13" x14ac:dyDescent="0.35">
      <c r="A205" t="s">
        <v>88</v>
      </c>
      <c r="B205" s="1">
        <v>45883.953472222223</v>
      </c>
      <c r="C205" s="1">
        <v>45884.161805555559</v>
      </c>
      <c r="D205">
        <v>42.048831499999999</v>
      </c>
      <c r="E205">
        <v>-88.127095799999907</v>
      </c>
      <c r="F205" s="6">
        <f t="shared" si="12"/>
        <v>45884</v>
      </c>
      <c r="G205" t="str">
        <f t="shared" si="13"/>
        <v>03:53</v>
      </c>
      <c r="H205" t="str">
        <f t="shared" si="14"/>
        <v>04:09</v>
      </c>
      <c r="I205" s="1">
        <v>45884.17291666667</v>
      </c>
      <c r="J205">
        <v>913</v>
      </c>
      <c r="K205">
        <f t="shared" si="15"/>
        <v>15</v>
      </c>
      <c r="L205" s="4" t="s">
        <v>106</v>
      </c>
      <c r="M205" s="4" t="s">
        <v>107</v>
      </c>
    </row>
    <row r="206" spans="1:13" x14ac:dyDescent="0.35">
      <c r="A206" t="s">
        <v>88</v>
      </c>
      <c r="B206" s="1">
        <v>45889.34652777778</v>
      </c>
      <c r="C206" s="1">
        <v>45889.554861111108</v>
      </c>
      <c r="D206">
        <v>42.045704299999997</v>
      </c>
      <c r="E206">
        <v>-88.0908996</v>
      </c>
      <c r="F206" s="6">
        <f t="shared" si="12"/>
        <v>45889</v>
      </c>
      <c r="G206" t="str">
        <f t="shared" si="13"/>
        <v>13:19</v>
      </c>
      <c r="H206" t="str">
        <f t="shared" si="14"/>
        <v>13:26</v>
      </c>
      <c r="I206" s="1">
        <v>45889.55972222222</v>
      </c>
      <c r="J206">
        <v>424</v>
      </c>
      <c r="K206">
        <f t="shared" si="15"/>
        <v>7</v>
      </c>
      <c r="L206" s="4" t="s">
        <v>106</v>
      </c>
      <c r="M206" s="4" t="s">
        <v>107</v>
      </c>
    </row>
    <row r="207" spans="1:13" x14ac:dyDescent="0.35">
      <c r="A207" t="s">
        <v>88</v>
      </c>
      <c r="B207" s="1">
        <v>45889.4</v>
      </c>
      <c r="C207" s="1">
        <v>45889.60833333333</v>
      </c>
      <c r="D207">
        <v>42.056692900000002</v>
      </c>
      <c r="E207">
        <v>-88.134001900000001</v>
      </c>
      <c r="F207" s="6">
        <f t="shared" si="12"/>
        <v>45889</v>
      </c>
      <c r="G207" t="str">
        <f t="shared" si="13"/>
        <v>14:36</v>
      </c>
      <c r="H207" t="str">
        <f t="shared" si="14"/>
        <v>14:58</v>
      </c>
      <c r="I207" s="1">
        <v>45889.623611111114</v>
      </c>
      <c r="J207">
        <v>1325</v>
      </c>
      <c r="K207">
        <f t="shared" si="15"/>
        <v>22</v>
      </c>
      <c r="L207" s="4" t="s">
        <v>106</v>
      </c>
      <c r="M207" s="4" t="s">
        <v>107</v>
      </c>
    </row>
    <row r="208" spans="1:13" x14ac:dyDescent="0.35">
      <c r="A208" t="s">
        <v>88</v>
      </c>
      <c r="B208" s="1">
        <v>45889.428472222222</v>
      </c>
      <c r="C208" s="1">
        <v>45889.636805555558</v>
      </c>
      <c r="D208">
        <v>42.056692900000002</v>
      </c>
      <c r="E208">
        <v>-88.133995399999904</v>
      </c>
      <c r="F208" s="6">
        <f t="shared" si="12"/>
        <v>45889</v>
      </c>
      <c r="G208" t="str">
        <f t="shared" si="13"/>
        <v>15:17</v>
      </c>
      <c r="H208" t="str">
        <f t="shared" si="14"/>
        <v>15:27</v>
      </c>
      <c r="I208" s="1">
        <v>45889.643750000003</v>
      </c>
      <c r="J208">
        <v>579</v>
      </c>
      <c r="K208">
        <f t="shared" si="15"/>
        <v>10</v>
      </c>
      <c r="L208" s="4" t="s">
        <v>106</v>
      </c>
      <c r="M208" s="4" t="s">
        <v>107</v>
      </c>
    </row>
    <row r="209" spans="1:13" x14ac:dyDescent="0.35">
      <c r="A209" t="s">
        <v>88</v>
      </c>
      <c r="B209" s="1">
        <v>45889.529861111114</v>
      </c>
      <c r="C209" s="1">
        <v>45889.738194444442</v>
      </c>
      <c r="D209">
        <v>42.056675599999998</v>
      </c>
      <c r="E209">
        <v>-88.133998599999998</v>
      </c>
      <c r="F209" s="6">
        <f t="shared" si="12"/>
        <v>45889</v>
      </c>
      <c r="G209" t="str">
        <f t="shared" si="13"/>
        <v>17:43</v>
      </c>
      <c r="H209" t="str">
        <f t="shared" si="14"/>
        <v>18:08</v>
      </c>
      <c r="I209" s="1">
        <v>45889.755555555559</v>
      </c>
      <c r="J209">
        <v>1469</v>
      </c>
      <c r="K209">
        <f t="shared" si="15"/>
        <v>24</v>
      </c>
      <c r="L209" s="4" t="s">
        <v>106</v>
      </c>
      <c r="M209" s="4" t="s">
        <v>107</v>
      </c>
    </row>
    <row r="210" spans="1:13" x14ac:dyDescent="0.35">
      <c r="A210" t="s">
        <v>88</v>
      </c>
      <c r="B210" s="1">
        <v>45889.565972222219</v>
      </c>
      <c r="C210" s="1">
        <v>45889.774305555555</v>
      </c>
      <c r="D210">
        <v>42.056668299999998</v>
      </c>
      <c r="E210">
        <v>-88.134003800000002</v>
      </c>
      <c r="F210" s="6">
        <f t="shared" si="12"/>
        <v>45889</v>
      </c>
      <c r="G210" t="str">
        <f t="shared" si="13"/>
        <v>18:35</v>
      </c>
      <c r="H210" t="str">
        <f t="shared" si="14"/>
        <v>18:56</v>
      </c>
      <c r="I210" s="1">
        <v>45889.788888888892</v>
      </c>
      <c r="J210">
        <v>1230</v>
      </c>
      <c r="K210">
        <f t="shared" si="15"/>
        <v>21</v>
      </c>
      <c r="L210" s="4" t="s">
        <v>106</v>
      </c>
      <c r="M210" s="4" t="s">
        <v>107</v>
      </c>
    </row>
    <row r="211" spans="1:13" x14ac:dyDescent="0.35">
      <c r="A211" t="s">
        <v>91</v>
      </c>
      <c r="B211" s="1">
        <v>45890.133333333331</v>
      </c>
      <c r="C211" s="1">
        <v>45890.341666666667</v>
      </c>
      <c r="D211">
        <v>41.973409099999998</v>
      </c>
      <c r="E211">
        <v>-88.159877799999904</v>
      </c>
      <c r="F211" s="6">
        <f t="shared" si="12"/>
        <v>45890</v>
      </c>
      <c r="G211" t="str">
        <f t="shared" si="13"/>
        <v>08:12</v>
      </c>
      <c r="H211" t="str">
        <f t="shared" si="14"/>
        <v>08:29</v>
      </c>
      <c r="I211" s="1">
        <v>45890.353472222225</v>
      </c>
      <c r="J211">
        <v>989</v>
      </c>
      <c r="K211">
        <f t="shared" si="15"/>
        <v>16</v>
      </c>
      <c r="L211" s="4" t="s">
        <v>106</v>
      </c>
      <c r="M211" s="4" t="s">
        <v>107</v>
      </c>
    </row>
    <row r="212" spans="1:13" x14ac:dyDescent="0.35">
      <c r="A212" t="s">
        <v>91</v>
      </c>
      <c r="B212" s="1">
        <v>45890.145833333336</v>
      </c>
      <c r="C212" s="1">
        <v>45890.354166666664</v>
      </c>
      <c r="D212" s="2" t="s">
        <v>33</v>
      </c>
      <c r="E212">
        <v>-88.159913299999999</v>
      </c>
      <c r="F212" s="6">
        <f t="shared" si="12"/>
        <v>45890</v>
      </c>
      <c r="G212" t="str">
        <f t="shared" si="13"/>
        <v>08:30</v>
      </c>
      <c r="H212" t="str">
        <f t="shared" si="14"/>
        <v>08:41</v>
      </c>
      <c r="I212" s="1">
        <v>45890.361805555556</v>
      </c>
      <c r="J212">
        <v>658</v>
      </c>
      <c r="K212">
        <f t="shared" si="15"/>
        <v>11</v>
      </c>
      <c r="L212" s="4" t="s">
        <v>106</v>
      </c>
      <c r="M212" s="4" t="s">
        <v>107</v>
      </c>
    </row>
    <row r="213" spans="1:13" x14ac:dyDescent="0.35">
      <c r="A213" t="s">
        <v>88</v>
      </c>
      <c r="B213" s="1">
        <v>45890.556944444441</v>
      </c>
      <c r="C213" s="1">
        <v>45890.765277777777</v>
      </c>
      <c r="D213">
        <v>42.056662899999999</v>
      </c>
      <c r="E213">
        <v>-88.133942699999906</v>
      </c>
      <c r="F213" s="6">
        <f t="shared" si="12"/>
        <v>45890</v>
      </c>
      <c r="G213" t="str">
        <f t="shared" si="13"/>
        <v>18:22</v>
      </c>
      <c r="H213" t="str">
        <f t="shared" si="14"/>
        <v>18:43</v>
      </c>
      <c r="I213" s="1">
        <v>45890.779861111114</v>
      </c>
      <c r="J213">
        <v>1277</v>
      </c>
      <c r="K213">
        <f t="shared" si="15"/>
        <v>21</v>
      </c>
      <c r="L213" s="4" t="s">
        <v>106</v>
      </c>
      <c r="M213" s="4" t="s">
        <v>107</v>
      </c>
    </row>
    <row r="214" spans="1:13" x14ac:dyDescent="0.35">
      <c r="A214" t="s">
        <v>88</v>
      </c>
      <c r="B214" s="1">
        <v>45890.572916666664</v>
      </c>
      <c r="C214" s="1">
        <v>45890.78125</v>
      </c>
      <c r="D214" s="2" t="s">
        <v>32</v>
      </c>
      <c r="E214">
        <v>-88.133997999999906</v>
      </c>
      <c r="F214" s="6">
        <f t="shared" si="12"/>
        <v>45890</v>
      </c>
      <c r="G214" t="str">
        <f t="shared" si="13"/>
        <v>18:45</v>
      </c>
      <c r="H214" t="str">
        <f t="shared" si="14"/>
        <v>18:45</v>
      </c>
      <c r="I214" s="1">
        <v>45890.78125</v>
      </c>
      <c r="J214">
        <v>24</v>
      </c>
      <c r="K214">
        <f t="shared" si="15"/>
        <v>0</v>
      </c>
      <c r="L214" s="4" t="s">
        <v>106</v>
      </c>
      <c r="M214" s="4" t="s">
        <v>107</v>
      </c>
    </row>
    <row r="215" spans="1:13" x14ac:dyDescent="0.35">
      <c r="A215" t="s">
        <v>88</v>
      </c>
      <c r="B215" s="1">
        <v>45890.574305555558</v>
      </c>
      <c r="C215" s="1">
        <v>45890.782638888886</v>
      </c>
      <c r="D215" s="2" t="s">
        <v>31</v>
      </c>
      <c r="E215">
        <v>-88.133991399999999</v>
      </c>
      <c r="F215" s="6">
        <f t="shared" si="12"/>
        <v>45890</v>
      </c>
      <c r="G215" t="str">
        <f t="shared" si="13"/>
        <v>18:47</v>
      </c>
      <c r="H215" t="str">
        <f t="shared" si="14"/>
        <v>18:48</v>
      </c>
      <c r="I215" s="1">
        <v>45890.783333333333</v>
      </c>
      <c r="J215">
        <v>47</v>
      </c>
      <c r="K215">
        <f t="shared" si="15"/>
        <v>1</v>
      </c>
      <c r="L215" s="4" t="s">
        <v>106</v>
      </c>
      <c r="M215" s="4" t="s">
        <v>107</v>
      </c>
    </row>
    <row r="216" spans="1:13" x14ac:dyDescent="0.35">
      <c r="A216" t="s">
        <v>88</v>
      </c>
      <c r="B216" s="1">
        <v>45891.407638888886</v>
      </c>
      <c r="C216" s="1">
        <v>45891.615972222222</v>
      </c>
      <c r="D216">
        <v>42.056792299999998</v>
      </c>
      <c r="E216">
        <v>-88.134074200000001</v>
      </c>
      <c r="F216" s="6">
        <f t="shared" si="12"/>
        <v>45891</v>
      </c>
      <c r="G216" t="str">
        <f t="shared" si="13"/>
        <v>14:47</v>
      </c>
      <c r="H216" t="str">
        <f t="shared" si="14"/>
        <v>15:05</v>
      </c>
      <c r="I216" s="1">
        <v>45891.628472222219</v>
      </c>
      <c r="J216">
        <v>1081</v>
      </c>
      <c r="K216">
        <f t="shared" si="15"/>
        <v>18</v>
      </c>
      <c r="L216" s="4" t="s">
        <v>106</v>
      </c>
      <c r="M216" s="4" t="s">
        <v>107</v>
      </c>
    </row>
    <row r="217" spans="1:13" x14ac:dyDescent="0.35">
      <c r="A217" t="s">
        <v>88</v>
      </c>
      <c r="B217" s="1">
        <v>45891.481249999997</v>
      </c>
      <c r="C217" s="1">
        <v>45891.689583333333</v>
      </c>
      <c r="D217" s="2" t="s">
        <v>30</v>
      </c>
      <c r="E217">
        <v>-88.221084699999906</v>
      </c>
      <c r="F217" s="6">
        <f t="shared" si="12"/>
        <v>45891</v>
      </c>
      <c r="G217" t="str">
        <f t="shared" si="13"/>
        <v>16:33</v>
      </c>
      <c r="H217" t="str">
        <f t="shared" si="14"/>
        <v>16:37</v>
      </c>
      <c r="I217" s="1">
        <v>45891.692361111112</v>
      </c>
      <c r="J217">
        <v>244</v>
      </c>
      <c r="K217">
        <f t="shared" si="15"/>
        <v>4</v>
      </c>
      <c r="L217" s="4" t="s">
        <v>106</v>
      </c>
      <c r="M217" s="4" t="s">
        <v>107</v>
      </c>
    </row>
    <row r="218" spans="1:13" x14ac:dyDescent="0.35">
      <c r="A218" t="s">
        <v>88</v>
      </c>
      <c r="B218" s="1">
        <v>45894.460416666669</v>
      </c>
      <c r="C218" s="1">
        <v>45894.668749999997</v>
      </c>
      <c r="D218">
        <v>42.067394999999998</v>
      </c>
      <c r="E218">
        <v>-88.215476999999893</v>
      </c>
      <c r="F218" s="6">
        <f t="shared" si="12"/>
        <v>45894</v>
      </c>
      <c r="G218" t="str">
        <f t="shared" si="13"/>
        <v>16:03</v>
      </c>
      <c r="H218" t="str">
        <f t="shared" si="14"/>
        <v>16:18</v>
      </c>
      <c r="I218" s="1">
        <v>45894.679166666669</v>
      </c>
      <c r="J218">
        <v>888</v>
      </c>
      <c r="K218">
        <f t="shared" si="15"/>
        <v>15</v>
      </c>
      <c r="L218" s="4" t="s">
        <v>106</v>
      </c>
      <c r="M218" s="4" t="s">
        <v>107</v>
      </c>
    </row>
    <row r="219" spans="1:13" x14ac:dyDescent="0.35">
      <c r="A219" t="s">
        <v>88</v>
      </c>
      <c r="B219" s="1">
        <v>45894.566666666666</v>
      </c>
      <c r="C219" s="1">
        <v>45894.775000000001</v>
      </c>
      <c r="D219">
        <v>42.045695199999997</v>
      </c>
      <c r="E219">
        <v>-88.090823799999995</v>
      </c>
      <c r="F219" s="6">
        <f t="shared" si="12"/>
        <v>45894</v>
      </c>
      <c r="G219" t="str">
        <f t="shared" si="13"/>
        <v>18:36</v>
      </c>
      <c r="H219" t="str">
        <f t="shared" si="14"/>
        <v>18:49</v>
      </c>
      <c r="I219" s="1">
        <v>45894.78402777778</v>
      </c>
      <c r="J219">
        <v>748</v>
      </c>
      <c r="K219">
        <f t="shared" si="15"/>
        <v>12</v>
      </c>
      <c r="L219" s="4" t="s">
        <v>106</v>
      </c>
      <c r="M219" s="4" t="s">
        <v>107</v>
      </c>
    </row>
    <row r="220" spans="1:13" x14ac:dyDescent="0.35">
      <c r="A220" t="s">
        <v>88</v>
      </c>
      <c r="B220" s="1">
        <v>45896.378472222219</v>
      </c>
      <c r="C220" s="1">
        <v>45896.586805555555</v>
      </c>
      <c r="D220">
        <v>42.056725399999998</v>
      </c>
      <c r="E220">
        <v>-88.134120999999993</v>
      </c>
      <c r="F220" s="6">
        <f t="shared" si="12"/>
        <v>45896</v>
      </c>
      <c r="G220" t="str">
        <f t="shared" si="13"/>
        <v>14:05</v>
      </c>
      <c r="H220" t="str">
        <f t="shared" si="14"/>
        <v>14:26</v>
      </c>
      <c r="I220" s="1">
        <v>45896.601388888892</v>
      </c>
      <c r="J220">
        <v>1257</v>
      </c>
      <c r="K220">
        <f t="shared" si="15"/>
        <v>21</v>
      </c>
      <c r="L220" s="4" t="s">
        <v>106</v>
      </c>
      <c r="M220" s="4" t="s">
        <v>107</v>
      </c>
    </row>
    <row r="221" spans="1:13" x14ac:dyDescent="0.35">
      <c r="A221" t="s">
        <v>88</v>
      </c>
      <c r="B221" s="1">
        <v>45896.40625</v>
      </c>
      <c r="C221" s="1">
        <v>45896.614583333336</v>
      </c>
      <c r="D221" s="2" t="s">
        <v>29</v>
      </c>
      <c r="E221">
        <v>-88.134238999999994</v>
      </c>
      <c r="F221" s="6">
        <f t="shared" si="12"/>
        <v>45896</v>
      </c>
      <c r="G221" t="str">
        <f t="shared" si="13"/>
        <v>14:45</v>
      </c>
      <c r="H221" t="str">
        <f t="shared" si="14"/>
        <v>15:03</v>
      </c>
      <c r="I221" s="1">
        <v>45896.627083333333</v>
      </c>
      <c r="J221">
        <v>1118</v>
      </c>
      <c r="K221">
        <f t="shared" si="15"/>
        <v>19</v>
      </c>
      <c r="L221" s="4" t="s">
        <v>106</v>
      </c>
      <c r="M221" s="4" t="s">
        <v>107</v>
      </c>
    </row>
    <row r="222" spans="1:13" x14ac:dyDescent="0.35">
      <c r="A222" t="s">
        <v>88</v>
      </c>
      <c r="B222" s="1">
        <v>45896.419444444444</v>
      </c>
      <c r="C222" s="1">
        <v>45896.62777777778</v>
      </c>
      <c r="D222">
        <v>42.056732599999997</v>
      </c>
      <c r="E222">
        <v>-88.134183699999994</v>
      </c>
      <c r="F222" s="6">
        <f t="shared" si="12"/>
        <v>45896</v>
      </c>
      <c r="G222" t="str">
        <f t="shared" si="13"/>
        <v>15:04</v>
      </c>
      <c r="H222" t="str">
        <f t="shared" si="14"/>
        <v>15:06</v>
      </c>
      <c r="I222" s="1">
        <v>45896.629166666666</v>
      </c>
      <c r="J222">
        <v>144</v>
      </c>
      <c r="K222">
        <f t="shared" si="15"/>
        <v>2</v>
      </c>
      <c r="L222" s="4" t="s">
        <v>106</v>
      </c>
      <c r="M222" s="4" t="s">
        <v>107</v>
      </c>
    </row>
    <row r="223" spans="1:13" x14ac:dyDescent="0.35">
      <c r="A223" t="s">
        <v>88</v>
      </c>
      <c r="B223" s="1">
        <v>45896.5625</v>
      </c>
      <c r="C223" s="1">
        <v>45896.770833333336</v>
      </c>
      <c r="D223">
        <v>42.056646399999998</v>
      </c>
      <c r="E223">
        <v>-88.134082899999996</v>
      </c>
      <c r="F223" s="6">
        <f t="shared" si="12"/>
        <v>45896</v>
      </c>
      <c r="G223" t="str">
        <f t="shared" si="13"/>
        <v>18:30</v>
      </c>
      <c r="H223" t="str">
        <f t="shared" si="14"/>
        <v>18:54</v>
      </c>
      <c r="I223" s="1">
        <v>45896.787499999999</v>
      </c>
      <c r="J223">
        <v>1428</v>
      </c>
      <c r="K223">
        <f t="shared" si="15"/>
        <v>24</v>
      </c>
      <c r="L223" s="4" t="s">
        <v>106</v>
      </c>
      <c r="M223" s="4" t="s">
        <v>107</v>
      </c>
    </row>
    <row r="224" spans="1:13" x14ac:dyDescent="0.35">
      <c r="A224" t="s">
        <v>88</v>
      </c>
      <c r="B224" s="1">
        <v>45896.580555555556</v>
      </c>
      <c r="C224" s="1">
        <v>45896.788888888892</v>
      </c>
      <c r="D224">
        <v>42.0567244</v>
      </c>
      <c r="E224">
        <v>-88.134146799999996</v>
      </c>
      <c r="F224" s="6">
        <f t="shared" si="12"/>
        <v>45896</v>
      </c>
      <c r="G224" t="str">
        <f t="shared" si="13"/>
        <v>18:56</v>
      </c>
      <c r="H224" t="str">
        <f t="shared" si="14"/>
        <v>19:09</v>
      </c>
      <c r="I224" s="1">
        <v>45896.79791666667</v>
      </c>
      <c r="J224">
        <v>820</v>
      </c>
      <c r="K224">
        <f t="shared" si="15"/>
        <v>14</v>
      </c>
      <c r="L224" s="4" t="s">
        <v>106</v>
      </c>
      <c r="M224" s="4" t="s">
        <v>107</v>
      </c>
    </row>
    <row r="225" spans="1:13" x14ac:dyDescent="0.35">
      <c r="A225" t="s">
        <v>88</v>
      </c>
      <c r="B225" s="1">
        <v>45896.59097222222</v>
      </c>
      <c r="C225" s="1">
        <v>45896.799305555556</v>
      </c>
      <c r="D225">
        <v>42.056721099999997</v>
      </c>
      <c r="E225">
        <v>-88.134134599999996</v>
      </c>
      <c r="F225" s="6">
        <f t="shared" si="12"/>
        <v>45896</v>
      </c>
      <c r="G225" t="str">
        <f t="shared" si="13"/>
        <v>19:11</v>
      </c>
      <c r="H225" t="str">
        <f t="shared" si="14"/>
        <v>19:34</v>
      </c>
      <c r="I225" s="1">
        <v>45896.81527777778</v>
      </c>
      <c r="J225">
        <v>1399</v>
      </c>
      <c r="K225">
        <f t="shared" si="15"/>
        <v>23</v>
      </c>
      <c r="L225" s="4" t="s">
        <v>106</v>
      </c>
      <c r="M225" s="4" t="s">
        <v>107</v>
      </c>
    </row>
    <row r="226" spans="1:13" x14ac:dyDescent="0.35">
      <c r="A226" t="s">
        <v>88</v>
      </c>
      <c r="B226" s="1">
        <v>45898.595138888886</v>
      </c>
      <c r="C226" s="1">
        <v>45898.803472222222</v>
      </c>
      <c r="D226">
        <v>42.067241500000002</v>
      </c>
      <c r="E226">
        <v>-88.215270500000003</v>
      </c>
      <c r="F226" s="6">
        <f t="shared" si="12"/>
        <v>45898</v>
      </c>
      <c r="G226" t="str">
        <f t="shared" si="13"/>
        <v>19:17</v>
      </c>
      <c r="H226" t="str">
        <f t="shared" si="14"/>
        <v>19:20</v>
      </c>
      <c r="I226" s="1">
        <v>45898.805555555555</v>
      </c>
      <c r="J226">
        <v>217</v>
      </c>
      <c r="K226">
        <f t="shared" si="15"/>
        <v>4</v>
      </c>
      <c r="L226" s="4" t="s">
        <v>106</v>
      </c>
      <c r="M226" s="4" t="s">
        <v>107</v>
      </c>
    </row>
    <row r="227" spans="1:13" x14ac:dyDescent="0.35">
      <c r="A227" t="s">
        <v>88</v>
      </c>
      <c r="B227" s="1">
        <v>45904.443055555559</v>
      </c>
      <c r="C227" s="1">
        <v>45904.651388888888</v>
      </c>
      <c r="D227" s="2" t="s">
        <v>28</v>
      </c>
      <c r="E227">
        <v>-88.130742099999907</v>
      </c>
      <c r="F227" s="6">
        <f t="shared" si="12"/>
        <v>45904</v>
      </c>
      <c r="G227" t="str">
        <f t="shared" si="13"/>
        <v>15:38</v>
      </c>
      <c r="H227" t="str">
        <f t="shared" si="14"/>
        <v>15:47</v>
      </c>
      <c r="I227" s="1">
        <v>45904.657638888886</v>
      </c>
      <c r="J227">
        <v>493</v>
      </c>
      <c r="K227">
        <f t="shared" si="15"/>
        <v>8</v>
      </c>
      <c r="L227" s="4" t="s">
        <v>106</v>
      </c>
      <c r="M227" s="4" t="s">
        <v>107</v>
      </c>
    </row>
    <row r="228" spans="1:13" x14ac:dyDescent="0.35">
      <c r="A228" t="s">
        <v>88</v>
      </c>
      <c r="B228" s="1">
        <v>45905.685416666667</v>
      </c>
      <c r="C228" s="1">
        <v>45905.893750000003</v>
      </c>
      <c r="D228">
        <v>42.0338262</v>
      </c>
      <c r="E228">
        <v>-88.136552199999997</v>
      </c>
      <c r="F228" s="6">
        <f t="shared" si="12"/>
        <v>45905</v>
      </c>
      <c r="G228" t="str">
        <f t="shared" si="13"/>
        <v>21:27</v>
      </c>
      <c r="H228" t="str">
        <f t="shared" si="14"/>
        <v>21:31</v>
      </c>
      <c r="I228" s="1">
        <v>45905.896527777775</v>
      </c>
      <c r="J228">
        <v>270</v>
      </c>
      <c r="K228">
        <f t="shared" si="15"/>
        <v>5</v>
      </c>
      <c r="L228" s="4" t="s">
        <v>106</v>
      </c>
      <c r="M228" s="4" t="s">
        <v>107</v>
      </c>
    </row>
    <row r="229" spans="1:13" x14ac:dyDescent="0.35">
      <c r="A229" t="s">
        <v>88</v>
      </c>
      <c r="B229" s="1">
        <v>45906.907638888886</v>
      </c>
      <c r="C229" s="1">
        <v>45907.115972222222</v>
      </c>
      <c r="D229" s="2" t="s">
        <v>27</v>
      </c>
      <c r="E229">
        <v>-88.116192699999999</v>
      </c>
      <c r="F229" s="6">
        <f t="shared" si="12"/>
        <v>45907</v>
      </c>
      <c r="G229" t="str">
        <f t="shared" si="13"/>
        <v>02:47</v>
      </c>
      <c r="H229" t="str">
        <f t="shared" si="14"/>
        <v>03:06</v>
      </c>
      <c r="I229" s="1">
        <v>45907.129166666666</v>
      </c>
      <c r="J229">
        <v>1188</v>
      </c>
      <c r="K229">
        <f t="shared" si="15"/>
        <v>20</v>
      </c>
      <c r="L229" s="4" t="s">
        <v>106</v>
      </c>
      <c r="M229" s="4" t="s">
        <v>107</v>
      </c>
    </row>
    <row r="230" spans="1:13" x14ac:dyDescent="0.35">
      <c r="A230" t="s">
        <v>89</v>
      </c>
      <c r="B230" s="1">
        <v>45907.82916666667</v>
      </c>
      <c r="C230" s="1">
        <v>45908.037499999999</v>
      </c>
      <c r="D230" s="2" t="s">
        <v>26</v>
      </c>
      <c r="E230">
        <v>-88.150487599999906</v>
      </c>
      <c r="F230" s="6">
        <f t="shared" si="12"/>
        <v>45908</v>
      </c>
      <c r="G230" t="str">
        <f t="shared" si="13"/>
        <v>00:54</v>
      </c>
      <c r="H230" t="str">
        <f t="shared" si="14"/>
        <v>01:10</v>
      </c>
      <c r="I230" s="1">
        <v>45908.048611111109</v>
      </c>
      <c r="J230">
        <v>940</v>
      </c>
      <c r="K230">
        <f t="shared" si="15"/>
        <v>16</v>
      </c>
      <c r="L230" s="4" t="s">
        <v>106</v>
      </c>
      <c r="M230" s="4" t="s">
        <v>107</v>
      </c>
    </row>
    <row r="231" spans="1:13" x14ac:dyDescent="0.35">
      <c r="A231" t="s">
        <v>89</v>
      </c>
      <c r="B231" s="1">
        <v>45907.841666666667</v>
      </c>
      <c r="C231" s="1">
        <v>45908.05</v>
      </c>
      <c r="D231">
        <v>42.008780899999998</v>
      </c>
      <c r="E231">
        <v>-88.150492799999995</v>
      </c>
      <c r="F231" s="6">
        <f t="shared" si="12"/>
        <v>45908</v>
      </c>
      <c r="G231" t="str">
        <f t="shared" si="13"/>
        <v>01:12</v>
      </c>
      <c r="H231" t="str">
        <f t="shared" si="14"/>
        <v>01:24</v>
      </c>
      <c r="I231" s="1">
        <v>45908.058333333334</v>
      </c>
      <c r="J231">
        <v>723</v>
      </c>
      <c r="K231">
        <f t="shared" si="15"/>
        <v>12</v>
      </c>
      <c r="L231" s="4" t="s">
        <v>106</v>
      </c>
      <c r="M231" s="4" t="s">
        <v>107</v>
      </c>
    </row>
    <row r="232" spans="1:13" x14ac:dyDescent="0.35">
      <c r="A232" t="s">
        <v>89</v>
      </c>
      <c r="B232" s="1">
        <v>45907.857638888891</v>
      </c>
      <c r="C232" s="1">
        <v>45908.065972222219</v>
      </c>
      <c r="D232">
        <v>42.015766499999998</v>
      </c>
      <c r="E232">
        <v>-88.149628100000001</v>
      </c>
      <c r="F232" s="6">
        <f t="shared" si="12"/>
        <v>45908</v>
      </c>
      <c r="G232" t="str">
        <f t="shared" si="13"/>
        <v>01:35</v>
      </c>
      <c r="H232" t="str">
        <f t="shared" si="14"/>
        <v>01:52</v>
      </c>
      <c r="I232" s="1">
        <v>45908.077777777777</v>
      </c>
      <c r="J232">
        <v>1004</v>
      </c>
      <c r="K232">
        <f t="shared" si="15"/>
        <v>17</v>
      </c>
      <c r="L232" s="4" t="s">
        <v>106</v>
      </c>
      <c r="M232" s="4" t="s">
        <v>107</v>
      </c>
    </row>
    <row r="233" spans="1:13" x14ac:dyDescent="0.35">
      <c r="A233" t="s">
        <v>89</v>
      </c>
      <c r="B233" s="1">
        <v>45907.870138888888</v>
      </c>
      <c r="C233" s="1">
        <v>45908.078472222223</v>
      </c>
      <c r="D233" s="2" t="s">
        <v>25</v>
      </c>
      <c r="E233">
        <v>-88.149583899999996</v>
      </c>
      <c r="F233" s="6">
        <f t="shared" si="12"/>
        <v>45908</v>
      </c>
      <c r="G233" t="str">
        <f t="shared" si="13"/>
        <v>01:53</v>
      </c>
      <c r="H233" t="str">
        <f t="shared" si="14"/>
        <v>02:12</v>
      </c>
      <c r="I233" s="1">
        <v>45908.091666666667</v>
      </c>
      <c r="J233">
        <v>1117</v>
      </c>
      <c r="K233">
        <f t="shared" si="15"/>
        <v>19</v>
      </c>
      <c r="L233" s="4" t="s">
        <v>106</v>
      </c>
      <c r="M233" s="4" t="s">
        <v>107</v>
      </c>
    </row>
    <row r="234" spans="1:13" x14ac:dyDescent="0.35">
      <c r="A234" t="s">
        <v>101</v>
      </c>
      <c r="B234" s="1">
        <v>45909.209722222222</v>
      </c>
      <c r="C234" s="1">
        <v>45909.418055555558</v>
      </c>
      <c r="D234">
        <v>42.057525699999999</v>
      </c>
      <c r="E234">
        <v>-88.086582999999905</v>
      </c>
      <c r="F234" s="6">
        <f t="shared" si="12"/>
        <v>45909</v>
      </c>
      <c r="G234" t="str">
        <f t="shared" si="13"/>
        <v>10:02</v>
      </c>
      <c r="H234" t="str">
        <f t="shared" si="14"/>
        <v>10:19</v>
      </c>
      <c r="I234" s="1">
        <v>45909.429861111108</v>
      </c>
      <c r="J234">
        <v>1051</v>
      </c>
      <c r="K234">
        <f t="shared" si="15"/>
        <v>18</v>
      </c>
      <c r="L234" s="4" t="s">
        <v>106</v>
      </c>
      <c r="M234" s="4" t="s">
        <v>106</v>
      </c>
    </row>
    <row r="235" spans="1:13" x14ac:dyDescent="0.35">
      <c r="A235" t="s">
        <v>101</v>
      </c>
      <c r="B235" s="1">
        <v>45909.222222222219</v>
      </c>
      <c r="C235" s="1">
        <v>45909.430555555555</v>
      </c>
      <c r="D235">
        <v>42.057269699999999</v>
      </c>
      <c r="E235">
        <v>-88.086602200000002</v>
      </c>
      <c r="F235" s="6">
        <f t="shared" si="12"/>
        <v>45909</v>
      </c>
      <c r="G235" t="str">
        <f t="shared" si="13"/>
        <v>10:20</v>
      </c>
      <c r="H235" t="str">
        <f t="shared" si="14"/>
        <v>10:39</v>
      </c>
      <c r="I235" s="1">
        <v>45909.443749999999</v>
      </c>
      <c r="J235">
        <v>1109</v>
      </c>
      <c r="K235">
        <f t="shared" si="15"/>
        <v>18</v>
      </c>
      <c r="L235" s="4" t="s">
        <v>106</v>
      </c>
      <c r="M235" s="4" t="s">
        <v>106</v>
      </c>
    </row>
    <row r="236" spans="1:13" x14ac:dyDescent="0.35">
      <c r="A236" t="s">
        <v>99</v>
      </c>
      <c r="B236" s="1">
        <v>45912.477083333331</v>
      </c>
      <c r="C236" s="1">
        <v>45912.685416666667</v>
      </c>
      <c r="D236">
        <v>42.063893100000001</v>
      </c>
      <c r="E236">
        <v>-88.100093799999996</v>
      </c>
      <c r="F236" s="6">
        <f t="shared" si="12"/>
        <v>45912</v>
      </c>
      <c r="G236" t="str">
        <f t="shared" si="13"/>
        <v>16:27</v>
      </c>
      <c r="H236" t="str">
        <f t="shared" si="14"/>
        <v>16:31</v>
      </c>
      <c r="I236" s="1">
        <v>45912.688194444447</v>
      </c>
      <c r="J236">
        <v>231</v>
      </c>
      <c r="K236">
        <f t="shared" si="15"/>
        <v>4</v>
      </c>
      <c r="L236" s="4" t="s">
        <v>106</v>
      </c>
      <c r="M236" s="4" t="s">
        <v>107</v>
      </c>
    </row>
    <row r="237" spans="1:13" x14ac:dyDescent="0.35">
      <c r="A237" t="s">
        <v>99</v>
      </c>
      <c r="B237" s="1">
        <v>45912.530555555553</v>
      </c>
      <c r="C237" s="1">
        <v>45912.738888888889</v>
      </c>
      <c r="D237" s="2" t="s">
        <v>24</v>
      </c>
      <c r="E237">
        <v>-88.100104700000003</v>
      </c>
      <c r="F237" s="6">
        <f t="shared" si="12"/>
        <v>45912</v>
      </c>
      <c r="G237" t="str">
        <f t="shared" si="13"/>
        <v>17:44</v>
      </c>
      <c r="H237" t="str">
        <f t="shared" si="14"/>
        <v>17:46</v>
      </c>
      <c r="I237" s="1">
        <v>45912.740277777775</v>
      </c>
      <c r="J237">
        <v>153</v>
      </c>
      <c r="K237">
        <f t="shared" si="15"/>
        <v>3</v>
      </c>
      <c r="L237" s="4" t="s">
        <v>106</v>
      </c>
      <c r="M237" s="4" t="s">
        <v>107</v>
      </c>
    </row>
    <row r="238" spans="1:13" x14ac:dyDescent="0.35">
      <c r="A238" t="s">
        <v>99</v>
      </c>
      <c r="B238" s="1">
        <v>45912.588888888888</v>
      </c>
      <c r="C238" s="1">
        <v>45912.797222222223</v>
      </c>
      <c r="D238" s="2" t="s">
        <v>23</v>
      </c>
      <c r="E238">
        <v>-88.100121700000003</v>
      </c>
      <c r="F238" s="6">
        <f t="shared" si="12"/>
        <v>45912</v>
      </c>
      <c r="G238" t="str">
        <f t="shared" si="13"/>
        <v>19:08</v>
      </c>
      <c r="H238" t="str">
        <f t="shared" si="14"/>
        <v>19:11</v>
      </c>
      <c r="I238" s="1">
        <v>45912.799305555556</v>
      </c>
      <c r="J238">
        <v>160</v>
      </c>
      <c r="K238">
        <f t="shared" si="15"/>
        <v>3</v>
      </c>
      <c r="L238" s="4" t="s">
        <v>106</v>
      </c>
      <c r="M238" s="4" t="s">
        <v>107</v>
      </c>
    </row>
    <row r="239" spans="1:13" x14ac:dyDescent="0.35">
      <c r="A239" t="s">
        <v>91</v>
      </c>
      <c r="B239" s="1">
        <v>45913.79583333333</v>
      </c>
      <c r="C239" s="1">
        <v>45914.004166666666</v>
      </c>
      <c r="D239">
        <v>42.054649599999998</v>
      </c>
      <c r="E239">
        <v>-88.135224699999995</v>
      </c>
      <c r="F239" s="6">
        <f t="shared" si="12"/>
        <v>45914</v>
      </c>
      <c r="G239" t="str">
        <f t="shared" si="13"/>
        <v>00:06</v>
      </c>
      <c r="H239" t="str">
        <f t="shared" si="14"/>
        <v>00:22</v>
      </c>
      <c r="I239" s="1">
        <v>45914.015277777777</v>
      </c>
      <c r="J239">
        <v>919</v>
      </c>
      <c r="K239">
        <f t="shared" si="15"/>
        <v>15</v>
      </c>
      <c r="L239" s="4" t="s">
        <v>106</v>
      </c>
      <c r="M239" s="4" t="s">
        <v>107</v>
      </c>
    </row>
    <row r="240" spans="1:13" x14ac:dyDescent="0.35">
      <c r="A240" t="s">
        <v>91</v>
      </c>
      <c r="B240" s="1">
        <v>45913.808333333334</v>
      </c>
      <c r="C240" s="1">
        <v>45914.01666666667</v>
      </c>
      <c r="D240">
        <v>42.054648399999998</v>
      </c>
      <c r="E240">
        <v>-88.135230299999904</v>
      </c>
      <c r="F240" s="6">
        <f t="shared" si="12"/>
        <v>45914</v>
      </c>
      <c r="G240" t="str">
        <f t="shared" si="13"/>
        <v>00:24</v>
      </c>
      <c r="H240" t="str">
        <f t="shared" si="14"/>
        <v>00:40</v>
      </c>
      <c r="I240" s="1">
        <v>45914.027777777781</v>
      </c>
      <c r="J240">
        <v>921</v>
      </c>
      <c r="K240">
        <f t="shared" si="15"/>
        <v>15</v>
      </c>
      <c r="L240" s="4" t="s">
        <v>106</v>
      </c>
      <c r="M240" s="4" t="s">
        <v>107</v>
      </c>
    </row>
    <row r="241" spans="1:13" x14ac:dyDescent="0.35">
      <c r="A241" t="s">
        <v>89</v>
      </c>
      <c r="B241" s="1">
        <v>45916.481944444444</v>
      </c>
      <c r="C241" s="1">
        <v>45916.69027777778</v>
      </c>
      <c r="D241">
        <v>42.062863399999998</v>
      </c>
      <c r="E241">
        <v>-88.226926899999995</v>
      </c>
      <c r="F241" s="6">
        <f t="shared" si="12"/>
        <v>45916</v>
      </c>
      <c r="G241" t="str">
        <f t="shared" si="13"/>
        <v>16:34</v>
      </c>
      <c r="H241" t="str">
        <f t="shared" si="14"/>
        <v>16:47</v>
      </c>
      <c r="I241" s="1">
        <v>45916.699305555558</v>
      </c>
      <c r="J241">
        <v>777</v>
      </c>
      <c r="K241">
        <f t="shared" si="15"/>
        <v>13</v>
      </c>
      <c r="L241" s="4" t="s">
        <v>106</v>
      </c>
      <c r="M241" s="4" t="s">
        <v>107</v>
      </c>
    </row>
    <row r="242" spans="1:13" x14ac:dyDescent="0.35">
      <c r="A242" t="s">
        <v>88</v>
      </c>
      <c r="B242" s="1">
        <v>45916.620833333334</v>
      </c>
      <c r="C242" s="1">
        <v>45916.82916666667</v>
      </c>
      <c r="D242">
        <v>42.045615499999997</v>
      </c>
      <c r="E242">
        <v>-88.090828500000001</v>
      </c>
      <c r="F242" s="6">
        <f t="shared" si="12"/>
        <v>45916</v>
      </c>
      <c r="G242" t="str">
        <f t="shared" si="13"/>
        <v>19:54</v>
      </c>
      <c r="H242" t="str">
        <f t="shared" si="14"/>
        <v>20:06</v>
      </c>
      <c r="I242" s="1">
        <v>45916.837500000001</v>
      </c>
      <c r="J242">
        <v>716</v>
      </c>
      <c r="K242">
        <f t="shared" si="15"/>
        <v>12</v>
      </c>
      <c r="L242" s="4" t="s">
        <v>106</v>
      </c>
      <c r="M242" s="4" t="s">
        <v>107</v>
      </c>
    </row>
    <row r="243" spans="1:13" x14ac:dyDescent="0.35">
      <c r="A243" t="s">
        <v>88</v>
      </c>
      <c r="B243" s="1">
        <v>45917.481944444444</v>
      </c>
      <c r="C243" s="1">
        <v>45917.69027777778</v>
      </c>
      <c r="D243" s="2" t="s">
        <v>22</v>
      </c>
      <c r="E243">
        <v>-88.090996399999995</v>
      </c>
      <c r="F243" s="6">
        <f t="shared" si="12"/>
        <v>45917</v>
      </c>
      <c r="G243" t="str">
        <f t="shared" si="13"/>
        <v>16:34</v>
      </c>
      <c r="H243" t="str">
        <f t="shared" si="14"/>
        <v>16:36</v>
      </c>
      <c r="I243" s="1">
        <v>45917.691666666666</v>
      </c>
      <c r="J243">
        <v>135</v>
      </c>
      <c r="K243">
        <f t="shared" si="15"/>
        <v>2</v>
      </c>
      <c r="L243" s="4" t="s">
        <v>106</v>
      </c>
      <c r="M243" s="4" t="s">
        <v>107</v>
      </c>
    </row>
    <row r="244" spans="1:13" x14ac:dyDescent="0.35">
      <c r="A244" t="s">
        <v>92</v>
      </c>
      <c r="B244" s="1">
        <v>45917.988888888889</v>
      </c>
      <c r="C244" s="1">
        <v>45918.197222222225</v>
      </c>
      <c r="D244">
        <v>42.0397271</v>
      </c>
      <c r="E244">
        <v>-88.168774499999998</v>
      </c>
      <c r="F244" s="6">
        <f t="shared" si="12"/>
        <v>45918</v>
      </c>
      <c r="G244" t="str">
        <f t="shared" si="13"/>
        <v>04:44</v>
      </c>
      <c r="H244" t="str">
        <f t="shared" si="14"/>
        <v>04:57</v>
      </c>
      <c r="I244" s="1">
        <v>45918.206250000003</v>
      </c>
      <c r="J244">
        <v>755</v>
      </c>
      <c r="K244">
        <f t="shared" si="15"/>
        <v>13</v>
      </c>
      <c r="L244" s="4" t="s">
        <v>106</v>
      </c>
      <c r="M244" s="4" t="s">
        <v>107</v>
      </c>
    </row>
    <row r="245" spans="1:13" x14ac:dyDescent="0.35">
      <c r="A245" t="s">
        <v>92</v>
      </c>
      <c r="B245" s="1">
        <v>45917.999305555553</v>
      </c>
      <c r="C245" s="1">
        <v>45918.207638888889</v>
      </c>
      <c r="D245">
        <v>42.039709199999997</v>
      </c>
      <c r="E245">
        <v>-88.168749800000001</v>
      </c>
      <c r="F245" s="6">
        <f t="shared" si="12"/>
        <v>45918</v>
      </c>
      <c r="G245" t="str">
        <f t="shared" si="13"/>
        <v>04:59</v>
      </c>
      <c r="H245" t="str">
        <f t="shared" si="14"/>
        <v>05:09</v>
      </c>
      <c r="I245" s="1">
        <v>45918.214583333334</v>
      </c>
      <c r="J245">
        <v>611</v>
      </c>
      <c r="K245">
        <f t="shared" si="15"/>
        <v>10</v>
      </c>
      <c r="L245" s="4" t="s">
        <v>106</v>
      </c>
      <c r="M245" s="4" t="s">
        <v>107</v>
      </c>
    </row>
    <row r="246" spans="1:13" x14ac:dyDescent="0.35">
      <c r="A246" t="s">
        <v>88</v>
      </c>
      <c r="B246" s="1">
        <v>45922.429861111108</v>
      </c>
      <c r="C246" s="1">
        <v>45922.638194444444</v>
      </c>
      <c r="D246">
        <v>42.045637999999997</v>
      </c>
      <c r="E246">
        <v>-88.091043299999995</v>
      </c>
      <c r="F246" s="6">
        <f t="shared" si="12"/>
        <v>45922</v>
      </c>
      <c r="G246" t="str">
        <f t="shared" si="13"/>
        <v>15:19</v>
      </c>
      <c r="H246" t="str">
        <f t="shared" si="14"/>
        <v>15:35</v>
      </c>
      <c r="I246" s="1">
        <v>45922.649305555555</v>
      </c>
      <c r="J246">
        <v>943</v>
      </c>
      <c r="K246">
        <f t="shared" si="15"/>
        <v>16</v>
      </c>
      <c r="L246" s="4" t="s">
        <v>106</v>
      </c>
      <c r="M246" s="4" t="s">
        <v>107</v>
      </c>
    </row>
    <row r="247" spans="1:13" x14ac:dyDescent="0.35">
      <c r="A247" t="s">
        <v>88</v>
      </c>
      <c r="B247" s="1">
        <v>45922.589583333334</v>
      </c>
      <c r="C247" s="1">
        <v>45922.79791666667</v>
      </c>
      <c r="D247">
        <v>42.067220800000001</v>
      </c>
      <c r="E247">
        <v>-88.214261999999906</v>
      </c>
      <c r="F247" s="6">
        <f t="shared" si="12"/>
        <v>45922</v>
      </c>
      <c r="G247" t="str">
        <f t="shared" si="13"/>
        <v>19:09</v>
      </c>
      <c r="H247" t="str">
        <f t="shared" si="14"/>
        <v>19:15</v>
      </c>
      <c r="I247" s="1">
        <v>45922.802083333336</v>
      </c>
      <c r="J247">
        <v>387</v>
      </c>
      <c r="K247">
        <f t="shared" si="15"/>
        <v>6</v>
      </c>
      <c r="L247" s="4" t="s">
        <v>106</v>
      </c>
      <c r="M247" s="4" t="s">
        <v>107</v>
      </c>
    </row>
    <row r="248" spans="1:13" x14ac:dyDescent="0.35">
      <c r="A248" t="s">
        <v>89</v>
      </c>
      <c r="B248" s="1">
        <v>45924.597916666666</v>
      </c>
      <c r="C248" s="1">
        <v>45924.806250000001</v>
      </c>
      <c r="D248">
        <v>42.085329299999998</v>
      </c>
      <c r="E248">
        <v>-88.150469299999997</v>
      </c>
      <c r="F248" s="6">
        <f t="shared" si="12"/>
        <v>45924</v>
      </c>
      <c r="G248" t="str">
        <f t="shared" si="13"/>
        <v>19:21</v>
      </c>
      <c r="H248" t="str">
        <f t="shared" si="14"/>
        <v>19:43</v>
      </c>
      <c r="I248" s="1">
        <v>45924.821527777778</v>
      </c>
      <c r="J248">
        <v>1321</v>
      </c>
      <c r="K248">
        <f t="shared" si="15"/>
        <v>22</v>
      </c>
      <c r="L248" s="4" t="s">
        <v>106</v>
      </c>
      <c r="M248" s="4" t="s">
        <v>107</v>
      </c>
    </row>
    <row r="249" spans="1:13" x14ac:dyDescent="0.35">
      <c r="A249" t="s">
        <v>101</v>
      </c>
      <c r="B249" s="1">
        <v>45938.177083333336</v>
      </c>
      <c r="C249" s="1">
        <v>45938.385416666664</v>
      </c>
      <c r="D249" s="2" t="s">
        <v>21</v>
      </c>
      <c r="E249">
        <v>-88.235806400000001</v>
      </c>
      <c r="F249" s="6">
        <f t="shared" si="12"/>
        <v>45938</v>
      </c>
      <c r="G249" t="str">
        <f t="shared" si="13"/>
        <v>09:15</v>
      </c>
      <c r="H249" t="str">
        <f t="shared" si="14"/>
        <v>09:30</v>
      </c>
      <c r="I249" s="1">
        <v>45938.395833333336</v>
      </c>
      <c r="J249">
        <v>932</v>
      </c>
      <c r="K249">
        <f t="shared" si="15"/>
        <v>16</v>
      </c>
      <c r="L249" s="4" t="s">
        <v>106</v>
      </c>
      <c r="M249" s="4" t="s">
        <v>106</v>
      </c>
    </row>
    <row r="250" spans="1:13" x14ac:dyDescent="0.35">
      <c r="A250" t="s">
        <v>101</v>
      </c>
      <c r="B250" s="1">
        <v>45938.193749999999</v>
      </c>
      <c r="C250" s="1">
        <v>45938.402083333334</v>
      </c>
      <c r="D250" s="2" t="s">
        <v>20</v>
      </c>
      <c r="E250">
        <v>-88.242254199999905</v>
      </c>
      <c r="F250" s="6">
        <f t="shared" si="12"/>
        <v>45938</v>
      </c>
      <c r="G250" t="str">
        <f t="shared" si="13"/>
        <v>09:39</v>
      </c>
      <c r="H250" t="str">
        <f t="shared" si="14"/>
        <v>09:56</v>
      </c>
      <c r="I250" s="1">
        <v>45938.413888888892</v>
      </c>
      <c r="J250">
        <v>967</v>
      </c>
      <c r="K250">
        <f t="shared" si="15"/>
        <v>16</v>
      </c>
      <c r="L250" s="4" t="s">
        <v>106</v>
      </c>
      <c r="M250" s="4" t="s">
        <v>106</v>
      </c>
    </row>
    <row r="251" spans="1:13" x14ac:dyDescent="0.35">
      <c r="A251" t="s">
        <v>101</v>
      </c>
      <c r="B251" s="1">
        <v>45938.206250000003</v>
      </c>
      <c r="C251" s="1">
        <v>45938.414583333331</v>
      </c>
      <c r="D251">
        <v>42.061330900000002</v>
      </c>
      <c r="E251">
        <v>-88.242353999999906</v>
      </c>
      <c r="F251" s="6">
        <f t="shared" si="12"/>
        <v>45938</v>
      </c>
      <c r="G251" t="str">
        <f t="shared" si="13"/>
        <v>09:57</v>
      </c>
      <c r="H251" t="str">
        <f t="shared" si="14"/>
        <v>10:17</v>
      </c>
      <c r="I251" s="1">
        <v>45938.428472222222</v>
      </c>
      <c r="J251">
        <v>1196</v>
      </c>
      <c r="K251">
        <f t="shared" si="15"/>
        <v>20</v>
      </c>
      <c r="L251" s="4" t="s">
        <v>106</v>
      </c>
      <c r="M251" s="4" t="s">
        <v>106</v>
      </c>
    </row>
    <row r="252" spans="1:13" x14ac:dyDescent="0.35">
      <c r="A252" t="s">
        <v>91</v>
      </c>
      <c r="B252" s="1">
        <v>45939.90347222222</v>
      </c>
      <c r="C252" s="1">
        <v>45940.111805555556</v>
      </c>
      <c r="D252">
        <v>42.0345607</v>
      </c>
      <c r="E252">
        <v>-88.199756100000002</v>
      </c>
      <c r="F252" s="6">
        <f t="shared" si="12"/>
        <v>45940</v>
      </c>
      <c r="G252" t="str">
        <f t="shared" si="13"/>
        <v>02:41</v>
      </c>
      <c r="H252" t="str">
        <f t="shared" si="14"/>
        <v>02:55</v>
      </c>
      <c r="I252" s="1">
        <v>45940.121527777781</v>
      </c>
      <c r="J252">
        <v>857</v>
      </c>
      <c r="K252">
        <f t="shared" si="15"/>
        <v>14</v>
      </c>
      <c r="L252" s="4" t="s">
        <v>106</v>
      </c>
      <c r="M252" s="4" t="s">
        <v>107</v>
      </c>
    </row>
    <row r="253" spans="1:13" x14ac:dyDescent="0.35">
      <c r="A253" t="s">
        <v>87</v>
      </c>
      <c r="B253" s="1">
        <v>45940.531944444447</v>
      </c>
      <c r="C253" s="1">
        <v>45940.740277777775</v>
      </c>
      <c r="D253">
        <v>42.069874599999999</v>
      </c>
      <c r="E253">
        <v>-88.212094100000002</v>
      </c>
      <c r="F253" s="6">
        <f t="shared" si="12"/>
        <v>45940</v>
      </c>
      <c r="G253" t="str">
        <f t="shared" si="13"/>
        <v>17:46</v>
      </c>
      <c r="H253" t="str">
        <f t="shared" si="14"/>
        <v>17:53</v>
      </c>
      <c r="I253" s="1">
        <v>45940.745138888888</v>
      </c>
      <c r="J253">
        <v>416</v>
      </c>
      <c r="K253">
        <f t="shared" si="15"/>
        <v>7</v>
      </c>
      <c r="L253" s="4" t="s">
        <v>106</v>
      </c>
      <c r="M253" s="4" t="s">
        <v>107</v>
      </c>
    </row>
    <row r="254" spans="1:13" x14ac:dyDescent="0.35">
      <c r="A254" t="s">
        <v>88</v>
      </c>
      <c r="B254" s="1">
        <v>45941.695138888892</v>
      </c>
      <c r="C254" s="1">
        <v>45941.90347222222</v>
      </c>
      <c r="D254" s="2" t="s">
        <v>19</v>
      </c>
      <c r="E254">
        <v>-88.091000899999997</v>
      </c>
      <c r="F254" s="6">
        <f t="shared" si="12"/>
        <v>45941</v>
      </c>
      <c r="G254" t="str">
        <f t="shared" si="13"/>
        <v>21:41</v>
      </c>
      <c r="H254" t="str">
        <f t="shared" si="14"/>
        <v>21:47</v>
      </c>
      <c r="I254" s="1">
        <v>45941.907638888886</v>
      </c>
      <c r="J254">
        <v>344</v>
      </c>
      <c r="K254">
        <f t="shared" si="15"/>
        <v>6</v>
      </c>
      <c r="L254" s="4" t="s">
        <v>106</v>
      </c>
      <c r="M254" s="4" t="s">
        <v>107</v>
      </c>
    </row>
    <row r="255" spans="1:13" x14ac:dyDescent="0.35">
      <c r="A255" t="s">
        <v>90</v>
      </c>
      <c r="B255" s="1">
        <v>45941.989583333336</v>
      </c>
      <c r="C255" s="1">
        <v>45942.197916666664</v>
      </c>
      <c r="D255">
        <v>42.0537797</v>
      </c>
      <c r="E255">
        <v>-88.138695499999997</v>
      </c>
      <c r="F255" s="6">
        <f t="shared" si="12"/>
        <v>45942</v>
      </c>
      <c r="G255" t="str">
        <f t="shared" si="13"/>
        <v>04:45</v>
      </c>
      <c r="H255" t="str">
        <f t="shared" si="14"/>
        <v>05:01</v>
      </c>
      <c r="I255" s="1">
        <v>45942.209027777775</v>
      </c>
      <c r="J255">
        <v>955</v>
      </c>
      <c r="K255">
        <f t="shared" si="15"/>
        <v>16</v>
      </c>
      <c r="L255" s="4" t="s">
        <v>106</v>
      </c>
      <c r="M255" s="4" t="s">
        <v>107</v>
      </c>
    </row>
    <row r="256" spans="1:13" x14ac:dyDescent="0.35">
      <c r="A256" t="s">
        <v>90</v>
      </c>
      <c r="B256" s="1">
        <v>45942.002083333333</v>
      </c>
      <c r="C256" s="1">
        <v>45942.210416666669</v>
      </c>
      <c r="D256">
        <v>42.053767000000001</v>
      </c>
      <c r="E256">
        <v>-88.138737699999993</v>
      </c>
      <c r="F256" s="6">
        <f t="shared" si="12"/>
        <v>45942</v>
      </c>
      <c r="G256" t="str">
        <f t="shared" si="13"/>
        <v>05:03</v>
      </c>
      <c r="H256" t="str">
        <f t="shared" si="14"/>
        <v>05:14</v>
      </c>
      <c r="I256" s="1">
        <v>45942.218055555553</v>
      </c>
      <c r="J256">
        <v>704</v>
      </c>
      <c r="K256">
        <f t="shared" si="15"/>
        <v>12</v>
      </c>
      <c r="L256" s="4" t="s">
        <v>106</v>
      </c>
      <c r="M256" s="4" t="s">
        <v>107</v>
      </c>
    </row>
    <row r="257" spans="1:13" x14ac:dyDescent="0.35">
      <c r="A257" t="s">
        <v>90</v>
      </c>
      <c r="B257" s="1">
        <v>45942.012499999997</v>
      </c>
      <c r="C257" s="1">
        <v>45942.220833333333</v>
      </c>
      <c r="D257">
        <v>42.0545446</v>
      </c>
      <c r="E257">
        <v>-88.1397355</v>
      </c>
      <c r="F257" s="6">
        <f t="shared" si="12"/>
        <v>45942</v>
      </c>
      <c r="G257" t="str">
        <f t="shared" si="13"/>
        <v>05:18</v>
      </c>
      <c r="H257" t="str">
        <f t="shared" si="14"/>
        <v>05:36</v>
      </c>
      <c r="I257" s="1">
        <v>45942.23333333333</v>
      </c>
      <c r="J257">
        <v>1069</v>
      </c>
      <c r="K257">
        <f t="shared" si="15"/>
        <v>18</v>
      </c>
      <c r="L257" s="4" t="s">
        <v>106</v>
      </c>
      <c r="M257" s="4" t="s">
        <v>107</v>
      </c>
    </row>
    <row r="258" spans="1:13" x14ac:dyDescent="0.35">
      <c r="A258" t="s">
        <v>90</v>
      </c>
      <c r="B258" s="1">
        <v>45942.026388888888</v>
      </c>
      <c r="C258" s="1">
        <v>45942.234722222223</v>
      </c>
      <c r="D258">
        <v>42.054535299999998</v>
      </c>
      <c r="E258">
        <v>-88.139731599999905</v>
      </c>
      <c r="F258" s="6">
        <f t="shared" si="12"/>
        <v>45942</v>
      </c>
      <c r="G258" t="str">
        <f t="shared" si="13"/>
        <v>05:38</v>
      </c>
      <c r="H258" t="str">
        <f t="shared" si="14"/>
        <v>05:52</v>
      </c>
      <c r="I258" s="1">
        <v>45942.244444444441</v>
      </c>
      <c r="J258">
        <v>857</v>
      </c>
      <c r="K258">
        <f t="shared" si="15"/>
        <v>14</v>
      </c>
      <c r="L258" s="4" t="s">
        <v>106</v>
      </c>
      <c r="M258" s="4" t="s">
        <v>107</v>
      </c>
    </row>
    <row r="259" spans="1:13" x14ac:dyDescent="0.35">
      <c r="A259" t="s">
        <v>90</v>
      </c>
      <c r="B259" s="1">
        <v>45942.074305555558</v>
      </c>
      <c r="C259" s="1">
        <v>45942.282638888886</v>
      </c>
      <c r="D259" s="2" t="s">
        <v>18</v>
      </c>
      <c r="E259">
        <v>-88.144193199999904</v>
      </c>
      <c r="F259" s="6">
        <f t="shared" ref="F259:F307" si="16">INT(C259)</f>
        <v>45942</v>
      </c>
      <c r="G259" t="str">
        <f t="shared" ref="G259:G307" si="17">TEXT(C259,"HH:MM")</f>
        <v>06:47</v>
      </c>
      <c r="H259" t="str">
        <f t="shared" ref="H259:H307" si="18">TEXT(I259,"HH:MM")</f>
        <v>06:58</v>
      </c>
      <c r="I259" s="1">
        <v>45942.290277777778</v>
      </c>
      <c r="J259">
        <v>640</v>
      </c>
      <c r="K259">
        <f t="shared" ref="K259:K307" si="19">ROUND(J259/60,0)</f>
        <v>11</v>
      </c>
      <c r="L259" s="4" t="s">
        <v>106</v>
      </c>
      <c r="M259" s="4" t="s">
        <v>107</v>
      </c>
    </row>
    <row r="260" spans="1:13" x14ac:dyDescent="0.35">
      <c r="A260" s="3" t="s">
        <v>88</v>
      </c>
      <c r="B260" s="1">
        <v>45945.713194444441</v>
      </c>
      <c r="C260" s="1">
        <v>45945.921527777777</v>
      </c>
      <c r="D260">
        <v>42.045653399999999</v>
      </c>
      <c r="E260">
        <v>-88.091021900000001</v>
      </c>
      <c r="F260" s="6">
        <f t="shared" si="16"/>
        <v>45945</v>
      </c>
      <c r="G260" t="str">
        <f t="shared" si="17"/>
        <v>22:07</v>
      </c>
      <c r="H260" t="str">
        <f t="shared" si="18"/>
        <v>22:19</v>
      </c>
      <c r="I260" s="1">
        <v>45945.929861111108</v>
      </c>
      <c r="J260">
        <v>691</v>
      </c>
      <c r="K260">
        <f t="shared" si="19"/>
        <v>12</v>
      </c>
      <c r="L260" s="4" t="s">
        <v>106</v>
      </c>
      <c r="M260" s="4" t="s">
        <v>107</v>
      </c>
    </row>
    <row r="261" spans="1:13" x14ac:dyDescent="0.35">
      <c r="A261" t="s">
        <v>88</v>
      </c>
      <c r="B261" s="1">
        <v>45946.685416666667</v>
      </c>
      <c r="C261" s="1">
        <v>45946.893750000003</v>
      </c>
      <c r="D261">
        <v>42.069428199999997</v>
      </c>
      <c r="E261">
        <v>-88.150628599999905</v>
      </c>
      <c r="F261" s="6">
        <f t="shared" si="16"/>
        <v>45946</v>
      </c>
      <c r="G261" t="str">
        <f t="shared" si="17"/>
        <v>21:27</v>
      </c>
      <c r="H261" t="str">
        <f t="shared" si="18"/>
        <v>21:38</v>
      </c>
      <c r="I261" s="1">
        <v>45946.901388888888</v>
      </c>
      <c r="J261">
        <v>658</v>
      </c>
      <c r="K261">
        <f t="shared" si="19"/>
        <v>11</v>
      </c>
      <c r="L261" s="4" t="s">
        <v>106</v>
      </c>
      <c r="M261" s="4" t="s">
        <v>107</v>
      </c>
    </row>
    <row r="262" spans="1:13" x14ac:dyDescent="0.35">
      <c r="A262" t="s">
        <v>90</v>
      </c>
      <c r="B262" s="1">
        <v>45954.309027777781</v>
      </c>
      <c r="C262" s="1">
        <v>45954.517361111109</v>
      </c>
      <c r="D262">
        <v>42.045352999999999</v>
      </c>
      <c r="E262">
        <v>-88.098121699999993</v>
      </c>
      <c r="F262" s="6">
        <f t="shared" si="16"/>
        <v>45954</v>
      </c>
      <c r="G262" t="str">
        <f t="shared" si="17"/>
        <v>12:25</v>
      </c>
      <c r="H262" t="str">
        <f t="shared" si="18"/>
        <v>12:41</v>
      </c>
      <c r="I262" s="1">
        <v>45954.52847222222</v>
      </c>
      <c r="J262">
        <v>944</v>
      </c>
      <c r="K262">
        <f t="shared" si="19"/>
        <v>16</v>
      </c>
      <c r="L262" s="4" t="s">
        <v>106</v>
      </c>
      <c r="M262" s="4" t="s">
        <v>107</v>
      </c>
    </row>
    <row r="263" spans="1:13" x14ac:dyDescent="0.35">
      <c r="A263" t="s">
        <v>91</v>
      </c>
      <c r="B263" s="1">
        <v>45960.538888888892</v>
      </c>
      <c r="C263" s="1">
        <v>45960.74722222222</v>
      </c>
      <c r="D263">
        <v>41.926726500000001</v>
      </c>
      <c r="E263">
        <v>-87.979071499999904</v>
      </c>
      <c r="F263" s="6">
        <f t="shared" si="16"/>
        <v>45960</v>
      </c>
      <c r="G263" t="str">
        <f t="shared" si="17"/>
        <v>17:56</v>
      </c>
      <c r="H263" t="str">
        <f t="shared" si="18"/>
        <v>18:19</v>
      </c>
      <c r="I263" s="1">
        <v>45960.763194444444</v>
      </c>
      <c r="J263">
        <v>1392</v>
      </c>
      <c r="K263">
        <f t="shared" si="19"/>
        <v>23</v>
      </c>
      <c r="L263" s="4" t="s">
        <v>106</v>
      </c>
      <c r="M263" s="4" t="s">
        <v>106</v>
      </c>
    </row>
    <row r="264" spans="1:13" x14ac:dyDescent="0.35">
      <c r="A264" t="s">
        <v>91</v>
      </c>
      <c r="B264" s="1">
        <v>45960.555555555555</v>
      </c>
      <c r="C264" s="1">
        <v>45960.763888888891</v>
      </c>
      <c r="D264">
        <v>41.926747499999998</v>
      </c>
      <c r="E264">
        <v>-87.979138699999993</v>
      </c>
      <c r="F264" s="6">
        <f t="shared" si="16"/>
        <v>45960</v>
      </c>
      <c r="G264" t="str">
        <f t="shared" si="17"/>
        <v>18:20</v>
      </c>
      <c r="H264" t="str">
        <f t="shared" si="18"/>
        <v>18:46</v>
      </c>
      <c r="I264" s="1">
        <v>45960.781944444447</v>
      </c>
      <c r="J264">
        <v>1545</v>
      </c>
      <c r="K264">
        <f t="shared" si="19"/>
        <v>26</v>
      </c>
      <c r="L264" s="4" t="s">
        <v>106</v>
      </c>
      <c r="M264" s="4" t="s">
        <v>106</v>
      </c>
    </row>
    <row r="265" spans="1:13" x14ac:dyDescent="0.35">
      <c r="A265" t="s">
        <v>91</v>
      </c>
      <c r="B265" s="1">
        <v>45960.574999999997</v>
      </c>
      <c r="C265" s="1">
        <v>45960.783333333333</v>
      </c>
      <c r="D265" s="2" t="s">
        <v>17</v>
      </c>
      <c r="E265">
        <v>-87.979087800000002</v>
      </c>
      <c r="F265" s="6">
        <f t="shared" si="16"/>
        <v>45960</v>
      </c>
      <c r="G265" t="str">
        <f t="shared" si="17"/>
        <v>18:48</v>
      </c>
      <c r="H265" t="str">
        <f t="shared" si="18"/>
        <v>19:12</v>
      </c>
      <c r="I265" s="1">
        <v>45960.800000000003</v>
      </c>
      <c r="J265">
        <v>1432</v>
      </c>
      <c r="K265">
        <f t="shared" si="19"/>
        <v>24</v>
      </c>
      <c r="L265" s="4" t="s">
        <v>106</v>
      </c>
      <c r="M265" s="4" t="s">
        <v>106</v>
      </c>
    </row>
    <row r="266" spans="1:13" x14ac:dyDescent="0.35">
      <c r="A266" t="s">
        <v>91</v>
      </c>
      <c r="B266" s="1">
        <v>45960.592361111114</v>
      </c>
      <c r="C266" s="1">
        <v>45960.800694444442</v>
      </c>
      <c r="D266">
        <v>41.926745400000001</v>
      </c>
      <c r="E266">
        <v>-87.979099899999994</v>
      </c>
      <c r="F266" s="6">
        <f t="shared" si="16"/>
        <v>45960</v>
      </c>
      <c r="G266" t="str">
        <f t="shared" si="17"/>
        <v>19:13</v>
      </c>
      <c r="H266" t="str">
        <f t="shared" si="18"/>
        <v>19:39</v>
      </c>
      <c r="I266" s="1">
        <v>45960.818749999999</v>
      </c>
      <c r="J266">
        <v>1556</v>
      </c>
      <c r="K266">
        <f t="shared" si="19"/>
        <v>26</v>
      </c>
      <c r="L266" s="4" t="s">
        <v>106</v>
      </c>
      <c r="M266" s="4" t="s">
        <v>106</v>
      </c>
    </row>
    <row r="267" spans="1:13" x14ac:dyDescent="0.35">
      <c r="A267" t="s">
        <v>91</v>
      </c>
      <c r="B267" s="1">
        <v>45960.611111111109</v>
      </c>
      <c r="C267" s="1">
        <v>45960.819444444445</v>
      </c>
      <c r="D267">
        <v>41.926729999999999</v>
      </c>
      <c r="E267">
        <v>-87.979111099999997</v>
      </c>
      <c r="F267" s="6">
        <f t="shared" si="16"/>
        <v>45960</v>
      </c>
      <c r="G267" t="str">
        <f t="shared" si="17"/>
        <v>19:40</v>
      </c>
      <c r="H267" t="str">
        <f t="shared" si="18"/>
        <v>20:04</v>
      </c>
      <c r="I267" s="1">
        <v>45960.836111111108</v>
      </c>
      <c r="J267">
        <v>1406</v>
      </c>
      <c r="K267">
        <f t="shared" si="19"/>
        <v>23</v>
      </c>
      <c r="L267" s="4" t="s">
        <v>106</v>
      </c>
      <c r="M267" s="4" t="s">
        <v>106</v>
      </c>
    </row>
    <row r="268" spans="1:13" x14ac:dyDescent="0.35">
      <c r="A268" t="s">
        <v>91</v>
      </c>
      <c r="B268" s="1">
        <v>45960.629166666666</v>
      </c>
      <c r="C268" s="1">
        <v>45960.837500000001</v>
      </c>
      <c r="D268">
        <v>41.926720799999998</v>
      </c>
      <c r="E268">
        <v>-87.979093199999994</v>
      </c>
      <c r="F268" s="6">
        <f t="shared" si="16"/>
        <v>45960</v>
      </c>
      <c r="G268" t="str">
        <f t="shared" si="17"/>
        <v>20:06</v>
      </c>
      <c r="H268" t="str">
        <f t="shared" si="18"/>
        <v>20:30</v>
      </c>
      <c r="I268" s="1">
        <v>45960.854166666664</v>
      </c>
      <c r="J268">
        <v>1417</v>
      </c>
      <c r="K268">
        <f t="shared" si="19"/>
        <v>24</v>
      </c>
      <c r="L268" s="4" t="s">
        <v>106</v>
      </c>
      <c r="M268" s="4" t="s">
        <v>106</v>
      </c>
    </row>
    <row r="269" spans="1:13" x14ac:dyDescent="0.35">
      <c r="A269" t="s">
        <v>88</v>
      </c>
      <c r="B269" s="1">
        <v>45961.54583333333</v>
      </c>
      <c r="C269" s="1">
        <v>45961.754166666666</v>
      </c>
      <c r="D269">
        <v>42.0453148</v>
      </c>
      <c r="E269">
        <v>-88.094563299999905</v>
      </c>
      <c r="F269" s="6">
        <f t="shared" si="16"/>
        <v>45961</v>
      </c>
      <c r="G269" t="str">
        <f t="shared" si="17"/>
        <v>18:06</v>
      </c>
      <c r="H269" t="str">
        <f t="shared" si="18"/>
        <v>18:18</v>
      </c>
      <c r="I269" s="1">
        <v>45961.762499999997</v>
      </c>
      <c r="J269">
        <v>688</v>
      </c>
      <c r="K269">
        <f t="shared" si="19"/>
        <v>11</v>
      </c>
      <c r="L269" s="4" t="s">
        <v>106</v>
      </c>
      <c r="M269" s="4" t="s">
        <v>107</v>
      </c>
    </row>
    <row r="270" spans="1:13" x14ac:dyDescent="0.35">
      <c r="A270" t="s">
        <v>88</v>
      </c>
      <c r="B270" s="1">
        <v>45966.411805555559</v>
      </c>
      <c r="C270" s="1">
        <v>45966.661805555559</v>
      </c>
      <c r="D270">
        <v>42.0457672</v>
      </c>
      <c r="E270">
        <v>-88.090874999999997</v>
      </c>
      <c r="F270" s="6">
        <f t="shared" si="16"/>
        <v>45966</v>
      </c>
      <c r="G270" t="str">
        <f t="shared" si="17"/>
        <v>15:53</v>
      </c>
      <c r="H270" t="str">
        <f t="shared" si="18"/>
        <v>15:56</v>
      </c>
      <c r="I270" s="1">
        <v>45966.663888888892</v>
      </c>
      <c r="J270">
        <v>192</v>
      </c>
      <c r="K270">
        <f t="shared" si="19"/>
        <v>3</v>
      </c>
      <c r="L270" s="4" t="s">
        <v>106</v>
      </c>
      <c r="M270" s="4" t="s">
        <v>107</v>
      </c>
    </row>
    <row r="271" spans="1:13" x14ac:dyDescent="0.35">
      <c r="A271" t="s">
        <v>88</v>
      </c>
      <c r="B271" s="1">
        <v>45966.47152777778</v>
      </c>
      <c r="C271" s="1">
        <v>45966.72152777778</v>
      </c>
      <c r="D271" t="s">
        <v>15</v>
      </c>
      <c r="E271" t="s">
        <v>16</v>
      </c>
      <c r="F271" s="6">
        <f t="shared" si="16"/>
        <v>45966</v>
      </c>
      <c r="G271" t="str">
        <f t="shared" si="17"/>
        <v>17:19</v>
      </c>
      <c r="H271" t="str">
        <f t="shared" si="18"/>
        <v>17:22</v>
      </c>
      <c r="I271" s="1">
        <v>45966.723611111112</v>
      </c>
      <c r="J271">
        <v>202</v>
      </c>
      <c r="K271">
        <f t="shared" si="19"/>
        <v>3</v>
      </c>
      <c r="L271" s="4" t="s">
        <v>106</v>
      </c>
      <c r="M271" s="4" t="s">
        <v>107</v>
      </c>
    </row>
    <row r="272" spans="1:13" x14ac:dyDescent="0.35">
      <c r="A272" t="s">
        <v>88</v>
      </c>
      <c r="B272" s="1">
        <v>45974.379861111112</v>
      </c>
      <c r="C272" s="1">
        <v>45974.629861111112</v>
      </c>
      <c r="D272" s="2" t="s">
        <v>14</v>
      </c>
      <c r="E272">
        <v>-88.090848499999893</v>
      </c>
      <c r="F272" s="6">
        <f t="shared" si="16"/>
        <v>45974</v>
      </c>
      <c r="G272" t="str">
        <f t="shared" si="17"/>
        <v>15:07</v>
      </c>
      <c r="H272" t="str">
        <f t="shared" si="18"/>
        <v>15:17</v>
      </c>
      <c r="I272" s="1">
        <v>45974.636805555558</v>
      </c>
      <c r="J272">
        <v>609</v>
      </c>
      <c r="K272">
        <f t="shared" si="19"/>
        <v>10</v>
      </c>
      <c r="L272" s="4" t="s">
        <v>106</v>
      </c>
      <c r="M272" s="4" t="s">
        <v>107</v>
      </c>
    </row>
    <row r="273" spans="1:13" x14ac:dyDescent="0.35">
      <c r="A273" t="s">
        <v>96</v>
      </c>
      <c r="B273" s="1">
        <v>45984.115972222222</v>
      </c>
      <c r="C273" s="1">
        <v>45984.365972222222</v>
      </c>
      <c r="D273">
        <v>42.115601300000002</v>
      </c>
      <c r="E273">
        <v>-88.112988700000002</v>
      </c>
      <c r="F273" s="6">
        <f t="shared" si="16"/>
        <v>45984</v>
      </c>
      <c r="G273" t="str">
        <f t="shared" si="17"/>
        <v>08:47</v>
      </c>
      <c r="H273" t="str">
        <f t="shared" si="18"/>
        <v>09:03</v>
      </c>
      <c r="I273" s="1">
        <v>45984.377083333333</v>
      </c>
      <c r="J273">
        <v>942</v>
      </c>
      <c r="K273">
        <f t="shared" si="19"/>
        <v>16</v>
      </c>
      <c r="L273" s="4" t="s">
        <v>106</v>
      </c>
      <c r="M273" s="4" t="s">
        <v>106</v>
      </c>
    </row>
    <row r="274" spans="1:13" x14ac:dyDescent="0.35">
      <c r="A274" t="s">
        <v>96</v>
      </c>
      <c r="B274" s="1">
        <v>45984.128472222219</v>
      </c>
      <c r="C274" s="1">
        <v>45984.378472222219</v>
      </c>
      <c r="D274">
        <v>42.115501999999999</v>
      </c>
      <c r="E274">
        <v>-88.113073</v>
      </c>
      <c r="F274" s="6">
        <f t="shared" si="16"/>
        <v>45984</v>
      </c>
      <c r="G274" t="str">
        <f t="shared" si="17"/>
        <v>09:05</v>
      </c>
      <c r="H274" t="str">
        <f t="shared" si="18"/>
        <v>09:11</v>
      </c>
      <c r="I274" s="1">
        <v>45984.382638888892</v>
      </c>
      <c r="J274">
        <v>414</v>
      </c>
      <c r="K274">
        <f t="shared" si="19"/>
        <v>7</v>
      </c>
      <c r="L274" s="4" t="s">
        <v>106</v>
      </c>
      <c r="M274" s="4" t="s">
        <v>106</v>
      </c>
    </row>
    <row r="275" spans="1:13" x14ac:dyDescent="0.35">
      <c r="A275" t="s">
        <v>96</v>
      </c>
      <c r="B275" s="1">
        <v>45985.174305555556</v>
      </c>
      <c r="C275" s="1">
        <v>45985.424305555556</v>
      </c>
      <c r="D275">
        <v>42.056226899999999</v>
      </c>
      <c r="E275">
        <v>-88.241881199999995</v>
      </c>
      <c r="F275" s="6">
        <f t="shared" si="16"/>
        <v>45985</v>
      </c>
      <c r="G275" t="str">
        <f t="shared" si="17"/>
        <v>10:11</v>
      </c>
      <c r="H275" t="str">
        <f t="shared" si="18"/>
        <v>10:26</v>
      </c>
      <c r="I275" s="1">
        <v>45985.43472222222</v>
      </c>
      <c r="J275">
        <v>945</v>
      </c>
      <c r="K275">
        <f t="shared" si="19"/>
        <v>16</v>
      </c>
      <c r="L275" s="4" t="s">
        <v>106</v>
      </c>
      <c r="M275" s="4" t="s">
        <v>106</v>
      </c>
    </row>
    <row r="276" spans="1:13" x14ac:dyDescent="0.35">
      <c r="A276" t="s">
        <v>96</v>
      </c>
      <c r="B276" s="1">
        <v>45985.186111111114</v>
      </c>
      <c r="C276" s="1">
        <v>45985.436111111114</v>
      </c>
      <c r="D276">
        <v>42.056204600000001</v>
      </c>
      <c r="E276">
        <v>-88.241913499999995</v>
      </c>
      <c r="F276" s="6">
        <f t="shared" si="16"/>
        <v>45985</v>
      </c>
      <c r="G276" t="str">
        <f t="shared" si="17"/>
        <v>10:28</v>
      </c>
      <c r="H276" t="str">
        <f t="shared" si="18"/>
        <v>10:43</v>
      </c>
      <c r="I276" s="1">
        <v>45985.446527777778</v>
      </c>
      <c r="J276">
        <v>944</v>
      </c>
      <c r="K276">
        <f t="shared" si="19"/>
        <v>16</v>
      </c>
      <c r="L276" s="4" t="s">
        <v>106</v>
      </c>
      <c r="M276" s="4" t="s">
        <v>106</v>
      </c>
    </row>
    <row r="277" spans="1:13" x14ac:dyDescent="0.35">
      <c r="A277" t="s">
        <v>96</v>
      </c>
      <c r="B277" s="1">
        <v>45985.197916666664</v>
      </c>
      <c r="C277" s="1">
        <v>45985.447916666664</v>
      </c>
      <c r="D277">
        <v>42.056183799999999</v>
      </c>
      <c r="E277">
        <v>-88.241870300000002</v>
      </c>
      <c r="F277" s="6">
        <f t="shared" si="16"/>
        <v>45985</v>
      </c>
      <c r="G277" t="str">
        <f t="shared" si="17"/>
        <v>10:45</v>
      </c>
      <c r="H277" t="str">
        <f t="shared" si="18"/>
        <v>10:54</v>
      </c>
      <c r="I277" s="1">
        <v>45985.45416666667</v>
      </c>
      <c r="J277">
        <v>529</v>
      </c>
      <c r="K277">
        <f t="shared" si="19"/>
        <v>9</v>
      </c>
      <c r="L277" s="4" t="s">
        <v>106</v>
      </c>
      <c r="M277" s="4" t="s">
        <v>106</v>
      </c>
    </row>
    <row r="278" spans="1:13" x14ac:dyDescent="0.35">
      <c r="A278" t="s">
        <v>91</v>
      </c>
      <c r="B278" s="1">
        <v>45985.532638888886</v>
      </c>
      <c r="C278" s="1">
        <v>45985.782638888886</v>
      </c>
      <c r="D278">
        <v>42.062136799999998</v>
      </c>
      <c r="E278">
        <v>-88.1018799</v>
      </c>
      <c r="F278" s="6">
        <f t="shared" si="16"/>
        <v>45985</v>
      </c>
      <c r="G278" t="str">
        <f t="shared" si="17"/>
        <v>18:47</v>
      </c>
      <c r="H278" t="str">
        <f t="shared" si="18"/>
        <v>19:00</v>
      </c>
      <c r="I278" s="1">
        <v>45985.791666666664</v>
      </c>
      <c r="J278">
        <v>763</v>
      </c>
      <c r="K278">
        <f t="shared" si="19"/>
        <v>13</v>
      </c>
      <c r="L278" s="4" t="s">
        <v>106</v>
      </c>
      <c r="M278" s="4" t="s">
        <v>107</v>
      </c>
    </row>
    <row r="279" spans="1:13" x14ac:dyDescent="0.35">
      <c r="A279" t="s">
        <v>96</v>
      </c>
      <c r="B279" s="1">
        <v>45985.996527777781</v>
      </c>
      <c r="C279" s="1">
        <v>45986.246527777781</v>
      </c>
      <c r="D279">
        <v>42.052648699999999</v>
      </c>
      <c r="E279">
        <v>-88.144520999999997</v>
      </c>
      <c r="F279" s="6">
        <f t="shared" si="16"/>
        <v>45986</v>
      </c>
      <c r="G279" t="str">
        <f t="shared" si="17"/>
        <v>05:55</v>
      </c>
      <c r="H279" t="str">
        <f t="shared" si="18"/>
        <v>06:14</v>
      </c>
      <c r="I279" s="1">
        <v>45986.259722222225</v>
      </c>
      <c r="J279">
        <v>1163</v>
      </c>
      <c r="K279">
        <f t="shared" si="19"/>
        <v>19</v>
      </c>
      <c r="L279" s="4" t="s">
        <v>106</v>
      </c>
      <c r="M279" s="4" t="s">
        <v>106</v>
      </c>
    </row>
    <row r="280" spans="1:13" x14ac:dyDescent="0.35">
      <c r="A280" t="s">
        <v>96</v>
      </c>
      <c r="B280" s="1">
        <v>45986.011111111111</v>
      </c>
      <c r="C280" s="1">
        <v>45986.261111111111</v>
      </c>
      <c r="D280" s="2" t="s">
        <v>13</v>
      </c>
      <c r="E280">
        <v>-88.144553999999999</v>
      </c>
      <c r="F280" s="6">
        <f t="shared" si="16"/>
        <v>45986</v>
      </c>
      <c r="G280" t="str">
        <f t="shared" si="17"/>
        <v>06:16</v>
      </c>
      <c r="H280" t="str">
        <f t="shared" si="18"/>
        <v>06:36</v>
      </c>
      <c r="I280" s="1">
        <v>45986.275000000001</v>
      </c>
      <c r="J280">
        <v>1209</v>
      </c>
      <c r="K280">
        <f t="shared" si="19"/>
        <v>20</v>
      </c>
      <c r="L280" s="4" t="s">
        <v>106</v>
      </c>
      <c r="M280" s="4" t="s">
        <v>106</v>
      </c>
    </row>
    <row r="281" spans="1:13" x14ac:dyDescent="0.35">
      <c r="A281" t="s">
        <v>96</v>
      </c>
      <c r="B281" s="1">
        <v>45986.026388888888</v>
      </c>
      <c r="C281" s="1">
        <v>45986.276388888888</v>
      </c>
      <c r="D281">
        <v>42.053194599999998</v>
      </c>
      <c r="E281">
        <v>-88.144458099999994</v>
      </c>
      <c r="F281" s="6">
        <f t="shared" si="16"/>
        <v>45986</v>
      </c>
      <c r="G281" t="str">
        <f t="shared" si="17"/>
        <v>06:38</v>
      </c>
      <c r="H281" t="str">
        <f t="shared" si="18"/>
        <v>06:45</v>
      </c>
      <c r="I281" s="1">
        <v>45986.28125</v>
      </c>
      <c r="J281">
        <v>403</v>
      </c>
      <c r="K281">
        <f t="shared" si="19"/>
        <v>7</v>
      </c>
      <c r="L281" s="4" t="s">
        <v>106</v>
      </c>
      <c r="M281" s="4" t="s">
        <v>106</v>
      </c>
    </row>
    <row r="282" spans="1:13" x14ac:dyDescent="0.35">
      <c r="A282" t="s">
        <v>90</v>
      </c>
      <c r="B282" s="1">
        <v>45990.43472222222</v>
      </c>
      <c r="C282" s="1">
        <v>45990.68472222222</v>
      </c>
      <c r="D282" s="2" t="s">
        <v>12</v>
      </c>
      <c r="E282">
        <v>-88.1361761</v>
      </c>
      <c r="F282" s="6">
        <f t="shared" si="16"/>
        <v>45990</v>
      </c>
      <c r="G282" t="str">
        <f t="shared" si="17"/>
        <v>16:26</v>
      </c>
      <c r="H282" t="str">
        <f t="shared" si="18"/>
        <v>16:50</v>
      </c>
      <c r="I282" s="1">
        <v>45990.701388888891</v>
      </c>
      <c r="J282">
        <v>1412</v>
      </c>
      <c r="K282">
        <f t="shared" si="19"/>
        <v>24</v>
      </c>
      <c r="L282" s="4" t="s">
        <v>106</v>
      </c>
      <c r="M282" s="4" t="s">
        <v>107</v>
      </c>
    </row>
    <row r="283" spans="1:13" x14ac:dyDescent="0.35">
      <c r="A283" t="s">
        <v>90</v>
      </c>
      <c r="B283" s="1">
        <v>45990.453472222223</v>
      </c>
      <c r="C283" s="1">
        <v>45990.703472222223</v>
      </c>
      <c r="D283">
        <v>42.065964299999997</v>
      </c>
      <c r="E283">
        <v>-88.136155799999997</v>
      </c>
      <c r="F283" s="6">
        <f t="shared" si="16"/>
        <v>45990</v>
      </c>
      <c r="G283" t="str">
        <f t="shared" si="17"/>
        <v>16:53</v>
      </c>
      <c r="H283" t="str">
        <f t="shared" si="18"/>
        <v>17:17</v>
      </c>
      <c r="I283" s="1">
        <v>45990.720138888886</v>
      </c>
      <c r="J283">
        <v>1440</v>
      </c>
      <c r="K283">
        <f t="shared" si="19"/>
        <v>24</v>
      </c>
      <c r="L283" s="4" t="s">
        <v>106</v>
      </c>
      <c r="M283" s="4" t="s">
        <v>107</v>
      </c>
    </row>
    <row r="284" spans="1:13" x14ac:dyDescent="0.35">
      <c r="A284" t="s">
        <v>90</v>
      </c>
      <c r="B284" s="1">
        <v>45990.472916666666</v>
      </c>
      <c r="C284" s="1">
        <v>45990.722916666666</v>
      </c>
      <c r="D284">
        <v>42.065960799999999</v>
      </c>
      <c r="E284">
        <v>-88.136113699999996</v>
      </c>
      <c r="F284" s="6">
        <f t="shared" si="16"/>
        <v>45990</v>
      </c>
      <c r="G284" t="str">
        <f t="shared" si="17"/>
        <v>17:21</v>
      </c>
      <c r="H284" t="str">
        <f t="shared" si="18"/>
        <v>17:47</v>
      </c>
      <c r="I284" s="1">
        <v>45990.740972222222</v>
      </c>
      <c r="J284">
        <v>1557</v>
      </c>
      <c r="K284">
        <f t="shared" si="19"/>
        <v>26</v>
      </c>
      <c r="L284" s="4" t="s">
        <v>106</v>
      </c>
      <c r="M284" s="4" t="s">
        <v>107</v>
      </c>
    </row>
    <row r="285" spans="1:13" x14ac:dyDescent="0.35">
      <c r="A285" t="s">
        <v>88</v>
      </c>
      <c r="B285" s="1">
        <v>45993.361111111109</v>
      </c>
      <c r="C285" s="1">
        <v>45993.611111111109</v>
      </c>
      <c r="D285">
        <v>42.045777999999999</v>
      </c>
      <c r="E285">
        <v>-88.090827599999997</v>
      </c>
      <c r="F285" s="6">
        <f t="shared" si="16"/>
        <v>45993</v>
      </c>
      <c r="G285" t="str">
        <f t="shared" si="17"/>
        <v>14:40</v>
      </c>
      <c r="H285" t="str">
        <f t="shared" si="18"/>
        <v>15:02</v>
      </c>
      <c r="I285" s="1">
        <v>45993.626388888886</v>
      </c>
      <c r="J285">
        <v>1303</v>
      </c>
      <c r="K285">
        <f t="shared" si="19"/>
        <v>22</v>
      </c>
      <c r="L285" s="4" t="s">
        <v>106</v>
      </c>
      <c r="M285" s="4" t="s">
        <v>107</v>
      </c>
    </row>
    <row r="286" spans="1:13" x14ac:dyDescent="0.35">
      <c r="A286" t="s">
        <v>88</v>
      </c>
      <c r="B286" s="1">
        <v>45993.377083333333</v>
      </c>
      <c r="C286" s="1">
        <v>45993.627083333333</v>
      </c>
      <c r="D286">
        <v>42.045797399999998</v>
      </c>
      <c r="E286">
        <v>-88.090839500000001</v>
      </c>
      <c r="F286" s="6">
        <f t="shared" si="16"/>
        <v>45993</v>
      </c>
      <c r="G286" t="str">
        <f t="shared" si="17"/>
        <v>15:03</v>
      </c>
      <c r="H286" t="str">
        <f t="shared" si="18"/>
        <v>15:11</v>
      </c>
      <c r="I286" s="1">
        <v>45993.632638888892</v>
      </c>
      <c r="J286">
        <v>472</v>
      </c>
      <c r="K286">
        <f t="shared" si="19"/>
        <v>8</v>
      </c>
      <c r="L286" s="4" t="s">
        <v>106</v>
      </c>
      <c r="M286" s="4" t="s">
        <v>107</v>
      </c>
    </row>
    <row r="287" spans="1:13" x14ac:dyDescent="0.35">
      <c r="A287" t="s">
        <v>88</v>
      </c>
      <c r="B287" s="1">
        <v>45993.411805555559</v>
      </c>
      <c r="C287" s="1">
        <v>45993.661805555559</v>
      </c>
      <c r="D287">
        <v>42.045812099999999</v>
      </c>
      <c r="E287">
        <v>-88.090874399999905</v>
      </c>
      <c r="F287" s="6">
        <f t="shared" si="16"/>
        <v>45993</v>
      </c>
      <c r="G287" t="str">
        <f t="shared" si="17"/>
        <v>15:53</v>
      </c>
      <c r="H287" t="str">
        <f t="shared" si="18"/>
        <v>16:09</v>
      </c>
      <c r="I287" s="1">
        <v>45993.67291666667</v>
      </c>
      <c r="J287">
        <v>918</v>
      </c>
      <c r="K287">
        <f t="shared" si="19"/>
        <v>15</v>
      </c>
      <c r="L287" s="4" t="s">
        <v>106</v>
      </c>
      <c r="M287" s="4" t="s">
        <v>107</v>
      </c>
    </row>
    <row r="288" spans="1:13" x14ac:dyDescent="0.35">
      <c r="A288" t="s">
        <v>88</v>
      </c>
      <c r="B288" s="1">
        <v>45993.432638888888</v>
      </c>
      <c r="C288" s="1">
        <v>45993.682638888888</v>
      </c>
      <c r="D288">
        <v>42.045827799999998</v>
      </c>
      <c r="E288">
        <v>-88.090903499999996</v>
      </c>
      <c r="F288" s="6">
        <f t="shared" si="16"/>
        <v>45993</v>
      </c>
      <c r="G288" t="str">
        <f t="shared" si="17"/>
        <v>16:23</v>
      </c>
      <c r="H288" t="str">
        <f t="shared" si="18"/>
        <v>16:39</v>
      </c>
      <c r="I288" s="1">
        <v>45993.693749999999</v>
      </c>
      <c r="J288">
        <v>963</v>
      </c>
      <c r="K288">
        <f t="shared" si="19"/>
        <v>16</v>
      </c>
      <c r="L288" s="4" t="s">
        <v>106</v>
      </c>
      <c r="M288" s="4" t="s">
        <v>107</v>
      </c>
    </row>
    <row r="289" spans="1:13" x14ac:dyDescent="0.35">
      <c r="A289" t="s">
        <v>91</v>
      </c>
      <c r="B289" s="1">
        <v>45993.688194444447</v>
      </c>
      <c r="C289" s="1">
        <v>45993.938194444447</v>
      </c>
      <c r="D289" s="2" t="s">
        <v>11</v>
      </c>
      <c r="E289">
        <v>-88.121054599999994</v>
      </c>
      <c r="F289" s="6">
        <f t="shared" si="16"/>
        <v>45993</v>
      </c>
      <c r="G289" t="str">
        <f t="shared" si="17"/>
        <v>22:31</v>
      </c>
      <c r="H289" t="str">
        <f t="shared" si="18"/>
        <v>22:43</v>
      </c>
      <c r="I289" s="1">
        <v>45993.946527777778</v>
      </c>
      <c r="J289">
        <v>729</v>
      </c>
      <c r="K289">
        <f t="shared" si="19"/>
        <v>12</v>
      </c>
      <c r="L289" s="4" t="s">
        <v>106</v>
      </c>
      <c r="M289" s="4" t="s">
        <v>106</v>
      </c>
    </row>
    <row r="290" spans="1:13" x14ac:dyDescent="0.35">
      <c r="A290" t="s">
        <v>99</v>
      </c>
      <c r="B290" s="1">
        <v>45994.340277777781</v>
      </c>
      <c r="C290" s="1">
        <v>45994.590277777781</v>
      </c>
      <c r="D290" s="2" t="s">
        <v>10</v>
      </c>
      <c r="E290">
        <v>-88.086114600000002</v>
      </c>
      <c r="F290" s="6">
        <f t="shared" si="16"/>
        <v>45994</v>
      </c>
      <c r="G290" t="str">
        <f t="shared" si="17"/>
        <v>14:10</v>
      </c>
      <c r="H290" t="str">
        <f t="shared" si="18"/>
        <v>14:12</v>
      </c>
      <c r="I290" s="1">
        <v>45994.591666666667</v>
      </c>
      <c r="J290">
        <v>121</v>
      </c>
      <c r="K290">
        <f t="shared" si="19"/>
        <v>2</v>
      </c>
      <c r="L290" s="4" t="s">
        <v>106</v>
      </c>
      <c r="M290" s="4" t="s">
        <v>107</v>
      </c>
    </row>
    <row r="291" spans="1:13" x14ac:dyDescent="0.35">
      <c r="A291" t="s">
        <v>99</v>
      </c>
      <c r="B291" s="1">
        <v>45994.402083333334</v>
      </c>
      <c r="C291" s="1">
        <v>45994.652083333334</v>
      </c>
      <c r="D291" s="2" t="s">
        <v>9</v>
      </c>
      <c r="E291">
        <v>-88.086068599999905</v>
      </c>
      <c r="F291" s="6">
        <f t="shared" si="16"/>
        <v>45994</v>
      </c>
      <c r="G291" t="str">
        <f t="shared" si="17"/>
        <v>15:39</v>
      </c>
      <c r="H291" t="str">
        <f t="shared" si="18"/>
        <v>15:42</v>
      </c>
      <c r="I291" s="1">
        <v>45994.654166666667</v>
      </c>
      <c r="J291">
        <v>193</v>
      </c>
      <c r="K291">
        <f t="shared" si="19"/>
        <v>3</v>
      </c>
      <c r="L291" s="4" t="s">
        <v>106</v>
      </c>
      <c r="M291" s="4" t="s">
        <v>107</v>
      </c>
    </row>
    <row r="292" spans="1:13" x14ac:dyDescent="0.35">
      <c r="A292" t="s">
        <v>99</v>
      </c>
      <c r="B292" s="1">
        <v>45994.520138888889</v>
      </c>
      <c r="C292" s="1">
        <v>45994.770138888889</v>
      </c>
      <c r="D292">
        <v>42.0404537</v>
      </c>
      <c r="E292">
        <v>-88.085956400000001</v>
      </c>
      <c r="F292" s="6">
        <f t="shared" si="16"/>
        <v>45994</v>
      </c>
      <c r="G292" t="str">
        <f t="shared" si="17"/>
        <v>18:29</v>
      </c>
      <c r="H292" t="str">
        <f t="shared" si="18"/>
        <v>18:31</v>
      </c>
      <c r="I292" s="1">
        <v>45994.771527777775</v>
      </c>
      <c r="J292">
        <v>129</v>
      </c>
      <c r="K292">
        <f t="shared" si="19"/>
        <v>2</v>
      </c>
      <c r="L292" s="4" t="s">
        <v>106</v>
      </c>
      <c r="M292" s="4" t="s">
        <v>107</v>
      </c>
    </row>
    <row r="293" spans="1:13" x14ac:dyDescent="0.35">
      <c r="A293" t="s">
        <v>99</v>
      </c>
      <c r="B293" s="1">
        <v>45994.552083333336</v>
      </c>
      <c r="C293" s="1">
        <v>45994.802083333336</v>
      </c>
      <c r="D293">
        <v>42.040423699999998</v>
      </c>
      <c r="E293">
        <v>-88.0861017</v>
      </c>
      <c r="F293" s="6">
        <f t="shared" si="16"/>
        <v>45994</v>
      </c>
      <c r="G293" t="str">
        <f t="shared" si="17"/>
        <v>19:15</v>
      </c>
      <c r="H293" t="str">
        <f t="shared" si="18"/>
        <v>19:17</v>
      </c>
      <c r="I293" s="1">
        <v>45994.803472222222</v>
      </c>
      <c r="J293">
        <v>118</v>
      </c>
      <c r="K293">
        <f t="shared" si="19"/>
        <v>2</v>
      </c>
      <c r="L293" s="4" t="s">
        <v>106</v>
      </c>
      <c r="M293" s="4" t="s">
        <v>107</v>
      </c>
    </row>
    <row r="294" spans="1:13" x14ac:dyDescent="0.35">
      <c r="A294" t="s">
        <v>99</v>
      </c>
      <c r="B294" s="1">
        <v>45996.559027777781</v>
      </c>
      <c r="C294" s="1">
        <v>45996.809027777781</v>
      </c>
      <c r="D294">
        <v>42.0404105</v>
      </c>
      <c r="E294">
        <v>-88.086072299999998</v>
      </c>
      <c r="F294" s="6">
        <f t="shared" si="16"/>
        <v>45996</v>
      </c>
      <c r="G294" t="str">
        <f t="shared" si="17"/>
        <v>19:25</v>
      </c>
      <c r="H294" t="str">
        <f t="shared" si="18"/>
        <v>19:28</v>
      </c>
      <c r="I294" s="1">
        <v>45996.811111111114</v>
      </c>
      <c r="J294">
        <v>160</v>
      </c>
      <c r="K294">
        <f t="shared" si="19"/>
        <v>3</v>
      </c>
      <c r="L294" s="4" t="s">
        <v>106</v>
      </c>
      <c r="M294" s="4" t="s">
        <v>107</v>
      </c>
    </row>
    <row r="295" spans="1:13" x14ac:dyDescent="0.35">
      <c r="A295" t="s">
        <v>88</v>
      </c>
      <c r="B295" s="1">
        <v>46000.357638888891</v>
      </c>
      <c r="C295" s="1">
        <v>46000.607638888891</v>
      </c>
      <c r="D295">
        <v>42.0460596</v>
      </c>
      <c r="E295">
        <v>-88.090875099999906</v>
      </c>
      <c r="F295" s="6">
        <f t="shared" si="16"/>
        <v>46000</v>
      </c>
      <c r="G295" t="str">
        <f t="shared" si="17"/>
        <v>14:35</v>
      </c>
      <c r="H295" t="str">
        <f t="shared" si="18"/>
        <v>14:51</v>
      </c>
      <c r="I295" s="1">
        <v>46000.618750000001</v>
      </c>
      <c r="J295">
        <v>906</v>
      </c>
      <c r="K295">
        <f t="shared" si="19"/>
        <v>15</v>
      </c>
      <c r="L295" s="4" t="s">
        <v>106</v>
      </c>
      <c r="M295" s="4" t="s">
        <v>107</v>
      </c>
    </row>
    <row r="296" spans="1:13" x14ac:dyDescent="0.35">
      <c r="A296" t="s">
        <v>88</v>
      </c>
      <c r="B296" s="1">
        <v>46000.400694444441</v>
      </c>
      <c r="C296" s="1">
        <v>46000.650694444441</v>
      </c>
      <c r="D296" s="2" t="s">
        <v>8</v>
      </c>
      <c r="E296">
        <v>-88.090768199999999</v>
      </c>
      <c r="F296" s="6">
        <f t="shared" si="16"/>
        <v>46000</v>
      </c>
      <c r="G296" t="str">
        <f t="shared" si="17"/>
        <v>15:37</v>
      </c>
      <c r="H296" t="str">
        <f t="shared" si="18"/>
        <v>15:49</v>
      </c>
      <c r="I296" s="1">
        <v>46000.65902777778</v>
      </c>
      <c r="J296">
        <v>720</v>
      </c>
      <c r="K296">
        <f t="shared" si="19"/>
        <v>12</v>
      </c>
      <c r="L296" s="4" t="s">
        <v>106</v>
      </c>
      <c r="M296" s="4" t="s">
        <v>107</v>
      </c>
    </row>
    <row r="297" spans="1:13" x14ac:dyDescent="0.35">
      <c r="A297" t="s">
        <v>88</v>
      </c>
      <c r="B297" s="1">
        <v>46000.441666666666</v>
      </c>
      <c r="C297" s="1">
        <v>46000.691666666666</v>
      </c>
      <c r="D297">
        <v>42.045963499999999</v>
      </c>
      <c r="E297">
        <v>-88.090814299999906</v>
      </c>
      <c r="F297" s="6">
        <f t="shared" si="16"/>
        <v>46000</v>
      </c>
      <c r="G297" t="str">
        <f t="shared" si="17"/>
        <v>16:36</v>
      </c>
      <c r="H297" t="str">
        <f t="shared" si="18"/>
        <v>16:45</v>
      </c>
      <c r="I297" s="1">
        <v>46000.697916666664</v>
      </c>
      <c r="J297">
        <v>575</v>
      </c>
      <c r="K297">
        <f t="shared" si="19"/>
        <v>10</v>
      </c>
      <c r="L297" s="4" t="s">
        <v>106</v>
      </c>
      <c r="M297" s="4" t="s">
        <v>107</v>
      </c>
    </row>
    <row r="298" spans="1:13" x14ac:dyDescent="0.35">
      <c r="A298" t="s">
        <v>88</v>
      </c>
      <c r="B298" s="1">
        <v>46000.449305555558</v>
      </c>
      <c r="C298" s="1">
        <v>46000.699305555558</v>
      </c>
      <c r="D298">
        <v>42.045988199999996</v>
      </c>
      <c r="E298">
        <v>-88.090849300000002</v>
      </c>
      <c r="F298" s="6">
        <f t="shared" si="16"/>
        <v>46000</v>
      </c>
      <c r="G298" t="str">
        <f t="shared" si="17"/>
        <v>16:47</v>
      </c>
      <c r="H298" t="str">
        <f t="shared" si="18"/>
        <v>16:56</v>
      </c>
      <c r="I298" s="1">
        <v>46000.705555555556</v>
      </c>
      <c r="J298">
        <v>535</v>
      </c>
      <c r="K298">
        <f t="shared" si="19"/>
        <v>9</v>
      </c>
      <c r="L298" s="4" t="s">
        <v>106</v>
      </c>
      <c r="M298" s="4" t="s">
        <v>107</v>
      </c>
    </row>
    <row r="299" spans="1:13" x14ac:dyDescent="0.35">
      <c r="A299" t="s">
        <v>99</v>
      </c>
      <c r="B299" s="1">
        <v>46002.34097222222</v>
      </c>
      <c r="C299" s="1">
        <v>46002.59097222222</v>
      </c>
      <c r="D299">
        <v>42.0403953</v>
      </c>
      <c r="E299">
        <v>-88.086083899999906</v>
      </c>
      <c r="F299" s="6">
        <f t="shared" si="16"/>
        <v>46002</v>
      </c>
      <c r="G299" t="str">
        <f t="shared" si="17"/>
        <v>14:11</v>
      </c>
      <c r="H299" t="str">
        <f t="shared" si="18"/>
        <v>14:13</v>
      </c>
      <c r="I299" s="1">
        <v>46002.592361111114</v>
      </c>
      <c r="J299">
        <v>118</v>
      </c>
      <c r="K299">
        <f t="shared" si="19"/>
        <v>2</v>
      </c>
      <c r="L299" s="4" t="s">
        <v>106</v>
      </c>
      <c r="M299" s="4" t="s">
        <v>107</v>
      </c>
    </row>
    <row r="300" spans="1:13" x14ac:dyDescent="0.35">
      <c r="A300" t="s">
        <v>99</v>
      </c>
      <c r="B300" s="1">
        <v>46002.373611111114</v>
      </c>
      <c r="C300" s="1">
        <v>46002.623611111114</v>
      </c>
      <c r="D300" s="2" t="s">
        <v>7</v>
      </c>
      <c r="E300">
        <v>-88.086118399999904</v>
      </c>
      <c r="F300" s="6">
        <f t="shared" si="16"/>
        <v>46002</v>
      </c>
      <c r="G300" t="str">
        <f t="shared" si="17"/>
        <v>14:58</v>
      </c>
      <c r="H300" t="str">
        <f t="shared" si="18"/>
        <v>15:00</v>
      </c>
      <c r="I300" s="1">
        <v>46002.625</v>
      </c>
      <c r="J300">
        <v>100</v>
      </c>
      <c r="K300">
        <f t="shared" si="19"/>
        <v>2</v>
      </c>
      <c r="L300" s="4" t="s">
        <v>106</v>
      </c>
      <c r="M300" s="4" t="s">
        <v>107</v>
      </c>
    </row>
    <row r="301" spans="1:13" x14ac:dyDescent="0.35">
      <c r="A301" t="s">
        <v>99</v>
      </c>
      <c r="B301" s="1">
        <v>46002.518055555556</v>
      </c>
      <c r="C301" s="1">
        <v>46002.768055555556</v>
      </c>
      <c r="D301">
        <v>42.040408800000002</v>
      </c>
      <c r="E301">
        <v>-88.086110599999998</v>
      </c>
      <c r="F301" s="6">
        <f t="shared" si="16"/>
        <v>46002</v>
      </c>
      <c r="G301" t="str">
        <f t="shared" si="17"/>
        <v>18:26</v>
      </c>
      <c r="H301" t="str">
        <f t="shared" si="18"/>
        <v>18:29</v>
      </c>
      <c r="I301" s="1">
        <v>46002.770138888889</v>
      </c>
      <c r="J301">
        <v>140</v>
      </c>
      <c r="K301">
        <f t="shared" si="19"/>
        <v>2</v>
      </c>
      <c r="L301" s="4" t="s">
        <v>106</v>
      </c>
      <c r="M301" s="4" t="s">
        <v>107</v>
      </c>
    </row>
    <row r="302" spans="1:13" x14ac:dyDescent="0.35">
      <c r="A302" t="s">
        <v>99</v>
      </c>
      <c r="B302" s="1">
        <v>46002.551388888889</v>
      </c>
      <c r="C302" s="1">
        <v>46002.801388888889</v>
      </c>
      <c r="D302">
        <v>42.040403099999999</v>
      </c>
      <c r="E302">
        <v>-88.086113799999893</v>
      </c>
      <c r="F302" s="6">
        <f t="shared" si="16"/>
        <v>46002</v>
      </c>
      <c r="G302" t="str">
        <f t="shared" si="17"/>
        <v>19:14</v>
      </c>
      <c r="H302" t="str">
        <f t="shared" si="18"/>
        <v>19:17</v>
      </c>
      <c r="I302" s="1">
        <v>46002.803472222222</v>
      </c>
      <c r="J302">
        <v>161</v>
      </c>
      <c r="K302">
        <f t="shared" si="19"/>
        <v>3</v>
      </c>
      <c r="L302" s="4" t="s">
        <v>106</v>
      </c>
      <c r="M302" s="4" t="s">
        <v>107</v>
      </c>
    </row>
    <row r="303" spans="1:13" x14ac:dyDescent="0.35">
      <c r="A303" t="s">
        <v>88</v>
      </c>
      <c r="B303" s="1">
        <v>46008.837500000001</v>
      </c>
      <c r="C303" s="1">
        <v>46009.087500000001</v>
      </c>
      <c r="D303">
        <v>42.046109899999998</v>
      </c>
      <c r="E303">
        <v>-88.090063899999905</v>
      </c>
      <c r="F303" s="6">
        <f t="shared" si="16"/>
        <v>46009</v>
      </c>
      <c r="G303" t="str">
        <f t="shared" si="17"/>
        <v>02:06</v>
      </c>
      <c r="H303" t="str">
        <f t="shared" si="18"/>
        <v>02:21</v>
      </c>
      <c r="I303" s="1">
        <v>46009.097916666666</v>
      </c>
      <c r="J303">
        <v>882</v>
      </c>
      <c r="K303">
        <f t="shared" si="19"/>
        <v>15</v>
      </c>
      <c r="L303" s="4" t="s">
        <v>106</v>
      </c>
      <c r="M303" s="4" t="s">
        <v>107</v>
      </c>
    </row>
    <row r="304" spans="1:13" x14ac:dyDescent="0.35">
      <c r="A304" t="s">
        <v>90</v>
      </c>
      <c r="B304" s="1">
        <v>46013.864583333336</v>
      </c>
      <c r="C304" s="1">
        <v>46014.114583333336</v>
      </c>
      <c r="D304">
        <v>42.062379100000001</v>
      </c>
      <c r="E304">
        <v>-88.140585299999998</v>
      </c>
      <c r="F304" s="6">
        <f t="shared" si="16"/>
        <v>46014</v>
      </c>
      <c r="G304" t="str">
        <f t="shared" si="17"/>
        <v>02:45</v>
      </c>
      <c r="H304" t="str">
        <f t="shared" si="18"/>
        <v>03:00</v>
      </c>
      <c r="I304" s="1">
        <v>46014.125</v>
      </c>
      <c r="J304">
        <v>921</v>
      </c>
      <c r="K304">
        <f t="shared" si="19"/>
        <v>15</v>
      </c>
      <c r="L304" s="4" t="s">
        <v>106</v>
      </c>
      <c r="M304" s="4" t="s">
        <v>107</v>
      </c>
    </row>
    <row r="305" spans="1:13" x14ac:dyDescent="0.35">
      <c r="A305" t="s">
        <v>90</v>
      </c>
      <c r="B305" s="1">
        <v>46013.876388888886</v>
      </c>
      <c r="C305" s="1">
        <v>46014.126388888886</v>
      </c>
      <c r="D305">
        <v>42.065408099999999</v>
      </c>
      <c r="E305">
        <v>-88.136732600000002</v>
      </c>
      <c r="F305" s="6">
        <f t="shared" si="16"/>
        <v>46014</v>
      </c>
      <c r="G305" t="str">
        <f t="shared" si="17"/>
        <v>03:02</v>
      </c>
      <c r="H305" t="str">
        <f t="shared" si="18"/>
        <v>03:09</v>
      </c>
      <c r="I305" s="1">
        <v>46014.131249999999</v>
      </c>
      <c r="J305">
        <v>469</v>
      </c>
      <c r="K305">
        <f t="shared" si="19"/>
        <v>8</v>
      </c>
      <c r="L305" s="4" t="s">
        <v>106</v>
      </c>
      <c r="M305" s="4" t="s">
        <v>107</v>
      </c>
    </row>
    <row r="306" spans="1:13" x14ac:dyDescent="0.35">
      <c r="A306" t="s">
        <v>91</v>
      </c>
      <c r="B306" s="1">
        <v>46018.911805555559</v>
      </c>
      <c r="C306" s="1">
        <v>46019.161805555559</v>
      </c>
      <c r="D306" s="2" t="s">
        <v>6</v>
      </c>
      <c r="E306">
        <v>-88.076111499999996</v>
      </c>
      <c r="F306" s="6">
        <f t="shared" si="16"/>
        <v>46019</v>
      </c>
      <c r="G306" t="str">
        <f t="shared" si="17"/>
        <v>03:53</v>
      </c>
      <c r="H306" t="str">
        <f t="shared" si="18"/>
        <v>04:12</v>
      </c>
      <c r="I306" s="1">
        <v>46019.175000000003</v>
      </c>
      <c r="J306">
        <v>1145</v>
      </c>
      <c r="K306">
        <f t="shared" si="19"/>
        <v>19</v>
      </c>
      <c r="L306" s="4" t="s">
        <v>106</v>
      </c>
      <c r="M306" s="4" t="s">
        <v>107</v>
      </c>
    </row>
    <row r="307" spans="1:13" x14ac:dyDescent="0.35">
      <c r="A307" t="s">
        <v>91</v>
      </c>
      <c r="B307" s="1">
        <v>46018.926388888889</v>
      </c>
      <c r="C307" s="1">
        <v>46019.176388888889</v>
      </c>
      <c r="D307">
        <v>42.049833399999997</v>
      </c>
      <c r="E307">
        <v>-88.076579999999893</v>
      </c>
      <c r="F307" s="6">
        <f t="shared" si="16"/>
        <v>46019</v>
      </c>
      <c r="G307" t="str">
        <f t="shared" si="17"/>
        <v>04:14</v>
      </c>
      <c r="H307" t="str">
        <f t="shared" si="18"/>
        <v>04:32</v>
      </c>
      <c r="I307" s="1">
        <v>46019.188888888886</v>
      </c>
      <c r="J307">
        <v>1104</v>
      </c>
      <c r="K307">
        <f t="shared" si="19"/>
        <v>18</v>
      </c>
      <c r="L307" s="4" t="s">
        <v>106</v>
      </c>
      <c r="M307" s="4" t="s">
        <v>107</v>
      </c>
    </row>
  </sheetData>
  <sortState xmlns:xlrd2="http://schemas.microsoft.com/office/spreadsheetml/2017/richdata2" ref="A2:J307">
    <sortCondition ref="B30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flights from Wed Jan 01 2025 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Thomas</dc:creator>
  <cp:lastModifiedBy>Wadhwani, Khushboo</cp:lastModifiedBy>
  <dcterms:created xsi:type="dcterms:W3CDTF">2026-03-04T15:14:25Z</dcterms:created>
  <dcterms:modified xsi:type="dcterms:W3CDTF">2026-04-22T18:08:41Z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2026-03-04T15:24:41Z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ef4cb640-65bb-41ca-8faf-cd25267a8b9e</vt:lpwstr>
  </property>
  <property fmtid="{D5CDD505-2E9C-101B-9397-08002B2CF9AE}" pid="7" name="MSIP_Label_defa4170-0d19-0005-0004-bc88714345d2_ActionId">
    <vt:lpwstr>f5d6ae30-ac60-4e83-9c2a-3d010a181e98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