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utej.CHARCITYHALL\Documents\Assets\Drone\Reporting - Freedom from Drone Surveillance\"/>
    </mc:Choice>
  </mc:AlternateContent>
  <bookViews>
    <workbookView xWindow="0" yWindow="0" windowWidth="9990" windowHeight="105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6" i="1"/>
  <c r="E7" i="1"/>
  <c r="E8" i="1"/>
  <c r="E9" i="1"/>
  <c r="E14" i="1"/>
  <c r="E10" i="1"/>
  <c r="E11" i="1"/>
  <c r="E12" i="1"/>
  <c r="E13" i="1"/>
  <c r="E5" i="1"/>
</calcChain>
</file>

<file path=xl/sharedStrings.xml><?xml version="1.0" encoding="utf-8"?>
<sst xmlns="http://schemas.openxmlformats.org/spreadsheetml/2006/main" count="63" uniqueCount="28">
  <si>
    <t>DATE</t>
  </si>
  <si>
    <t>LOCATION</t>
  </si>
  <si>
    <t>VIDEO RECORDED</t>
  </si>
  <si>
    <t>VIDEO RETENTION</t>
  </si>
  <si>
    <t>Missing Person/Serach and Rescue</t>
  </si>
  <si>
    <t>200 B N E Street</t>
  </si>
  <si>
    <t>Y</t>
  </si>
  <si>
    <t>N</t>
  </si>
  <si>
    <t>Imminent: Risk to life, suspect escape, destruction of evidence</t>
  </si>
  <si>
    <t>Westgate // Douglas</t>
  </si>
  <si>
    <t>10 B Westfield Road, Ashmore</t>
  </si>
  <si>
    <t>2500 E CR 1700 N, Charleston</t>
  </si>
  <si>
    <t>7166 N CR 1100 E</t>
  </si>
  <si>
    <t>Lake Charleston Loop</t>
  </si>
  <si>
    <t>Rt 16 // 12oo N</t>
  </si>
  <si>
    <t>Special Event</t>
  </si>
  <si>
    <t>7700 N CR 120E</t>
  </si>
  <si>
    <t>614 6th Street</t>
  </si>
  <si>
    <t>DURATION (min.)</t>
  </si>
  <si>
    <t>15000 B Plainview Rd, Charleston</t>
  </si>
  <si>
    <t>Search Warrant</t>
  </si>
  <si>
    <t>Infrastructure or Structure Inspection</t>
  </si>
  <si>
    <t>600 B W Madison Ave</t>
  </si>
  <si>
    <t>RETION REASON</t>
  </si>
  <si>
    <t>Training</t>
  </si>
  <si>
    <t>TIME START</t>
  </si>
  <si>
    <t>TIME END</t>
  </si>
  <si>
    <t>REASON FOR USE (725 ILCS 167/15)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</si>
</sst>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F400]h:mm:ss\ AM/PM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4">
    <dxf>
      <numFmt numFmtId="165" formatCode="[$-F400]h:mm:ss\ AM/PM"/>
    </dxf>
    <dxf>
      <numFmt numFmtId="1" formatCode="0"/>
    </dxf>
    <dxf>
      <numFmt numFmtId="165" formatCode="[$-F400]h:mm:ss\ AM/PM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I14" totalsRowShown="0">
  <autoFilter ref="A1:I14"/>
  <sortState ref="A2:I14">
    <sortCondition ref="B1:B14"/>
  </sortState>
  <tableColumns count="9">
    <tableColumn id="4" name="REASON FOR USE (725 ILCS 167/15)"/>
    <tableColumn id="1" name="DATE" dataDxfId="3"/>
    <tableColumn id="2" name="TIME START" dataDxfId="2"/>
    <tableColumn id="3" name="DURATION (min.)" dataDxfId="1"/>
    <tableColumn id="9" name="TIME END" dataDxfId="0">
      <calculatedColumnFormula>C2 + (D2 / 1440)</calculatedColumnFormula>
    </tableColumn>
    <tableColumn id="5" name="LOCATION"/>
    <tableColumn id="6" name="VIDEO RECORDED"/>
    <tableColumn id="7" name="VIDEO RETENTION"/>
    <tableColumn id="8" name="RETION REAS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B7" sqref="B7"/>
    </sheetView>
  </sheetViews>
  <sheetFormatPr defaultRowHeight="15" x14ac:dyDescent="0.25"/>
  <cols>
    <col min="1" max="1" width="57.85546875" bestFit="1" customWidth="1"/>
    <col min="2" max="2" width="10.7109375" style="1" bestFit="1" customWidth="1"/>
    <col min="3" max="3" width="13.5703125" style="3" bestFit="1" customWidth="1"/>
    <col min="4" max="4" width="18.85546875" style="2" bestFit="1" customWidth="1"/>
    <col min="5" max="5" width="11.85546875" style="3" bestFit="1" customWidth="1"/>
    <col min="6" max="6" width="30.7109375" bestFit="1" customWidth="1"/>
    <col min="7" max="7" width="18.85546875" bestFit="1" customWidth="1"/>
    <col min="8" max="8" width="19.5703125" bestFit="1" customWidth="1"/>
    <col min="9" max="9" width="17.7109375" bestFit="1" customWidth="1"/>
    <col min="10" max="10" width="17.42578125" customWidth="1"/>
  </cols>
  <sheetData>
    <row r="1" spans="1:9" x14ac:dyDescent="0.25">
      <c r="A1" t="s">
        <v>27</v>
      </c>
      <c r="B1" s="1" t="s">
        <v>0</v>
      </c>
      <c r="C1" s="3" t="s">
        <v>25</v>
      </c>
      <c r="D1" s="2" t="s">
        <v>18</v>
      </c>
      <c r="E1" s="3" t="s">
        <v>26</v>
      </c>
      <c r="F1" t="s">
        <v>1</v>
      </c>
      <c r="G1" t="s">
        <v>2</v>
      </c>
      <c r="H1" t="s">
        <v>3</v>
      </c>
      <c r="I1" t="s">
        <v>23</v>
      </c>
    </row>
    <row r="2" spans="1:9" x14ac:dyDescent="0.25">
      <c r="A2" t="s">
        <v>4</v>
      </c>
      <c r="B2" s="1">
        <v>45780</v>
      </c>
      <c r="C2" s="3">
        <v>1.5277777777777777E-2</v>
      </c>
      <c r="D2" s="2">
        <v>45</v>
      </c>
      <c r="E2" s="3">
        <f>C2 + (D2 / 1440)</f>
        <v>4.6527777777777779E-2</v>
      </c>
      <c r="F2" t="s">
        <v>5</v>
      </c>
      <c r="G2" t="s">
        <v>6</v>
      </c>
      <c r="H2" t="s">
        <v>7</v>
      </c>
    </row>
    <row r="3" spans="1:9" x14ac:dyDescent="0.25">
      <c r="A3" t="s">
        <v>8</v>
      </c>
      <c r="B3" s="1">
        <v>45810</v>
      </c>
      <c r="C3" s="3">
        <v>0.14583333333333334</v>
      </c>
      <c r="D3" s="2">
        <v>30</v>
      </c>
      <c r="E3" s="3">
        <f>C3 + (D3 / 1440)</f>
        <v>0.16666666666666669</v>
      </c>
      <c r="F3" t="s">
        <v>9</v>
      </c>
      <c r="G3" t="s">
        <v>7</v>
      </c>
      <c r="H3" t="s">
        <v>7</v>
      </c>
    </row>
    <row r="4" spans="1:9" x14ac:dyDescent="0.25">
      <c r="A4" t="s">
        <v>8</v>
      </c>
      <c r="B4" s="1">
        <v>45813</v>
      </c>
      <c r="C4" s="3">
        <v>0.93819444444444444</v>
      </c>
      <c r="D4" s="2">
        <v>30</v>
      </c>
      <c r="E4" s="3">
        <f>C4 + (D4 / 1440)</f>
        <v>0.95902777777777781</v>
      </c>
      <c r="F4" t="s">
        <v>10</v>
      </c>
      <c r="G4" t="s">
        <v>7</v>
      </c>
      <c r="H4" t="s">
        <v>7</v>
      </c>
    </row>
    <row r="5" spans="1:9" x14ac:dyDescent="0.25">
      <c r="A5" t="s">
        <v>21</v>
      </c>
      <c r="B5" s="1">
        <v>45850</v>
      </c>
      <c r="C5" s="3">
        <v>3.0555555555555555E-2</v>
      </c>
      <c r="D5" s="2">
        <v>40</v>
      </c>
      <c r="E5" s="3">
        <f>C5 + (D5 / 1440)</f>
        <v>5.8333333333333334E-2</v>
      </c>
      <c r="F5" t="s">
        <v>22</v>
      </c>
      <c r="G5" t="s">
        <v>7</v>
      </c>
      <c r="H5" t="s">
        <v>7</v>
      </c>
    </row>
    <row r="6" spans="1:9" x14ac:dyDescent="0.25">
      <c r="A6" t="s">
        <v>8</v>
      </c>
      <c r="B6" s="1">
        <v>45860</v>
      </c>
      <c r="C6" s="3">
        <v>4.7916666666666663E-2</v>
      </c>
      <c r="D6" s="2">
        <v>45</v>
      </c>
      <c r="E6" s="3">
        <f>C6 + (D6 / 1440)</f>
        <v>7.9166666666666663E-2</v>
      </c>
      <c r="F6" t="s">
        <v>11</v>
      </c>
      <c r="G6" t="s">
        <v>7</v>
      </c>
      <c r="H6" t="s">
        <v>7</v>
      </c>
    </row>
    <row r="7" spans="1:9" x14ac:dyDescent="0.25">
      <c r="A7" t="s">
        <v>8</v>
      </c>
      <c r="B7" s="1">
        <v>45884</v>
      </c>
      <c r="C7" s="3">
        <v>7.1527777777777787E-2</v>
      </c>
      <c r="D7" s="2">
        <v>90</v>
      </c>
      <c r="E7" s="3">
        <f>C7 + (D7 / 1440)</f>
        <v>0.1340277777777778</v>
      </c>
      <c r="F7" t="s">
        <v>12</v>
      </c>
      <c r="G7" t="s">
        <v>7</v>
      </c>
      <c r="H7" t="s">
        <v>7</v>
      </c>
    </row>
    <row r="8" spans="1:9" x14ac:dyDescent="0.25">
      <c r="A8" t="s">
        <v>4</v>
      </c>
      <c r="B8" s="1">
        <v>45901</v>
      </c>
      <c r="C8" s="3">
        <v>0.8125</v>
      </c>
      <c r="D8" s="2">
        <v>63</v>
      </c>
      <c r="E8" s="3">
        <f>C8 + (D8 / 1440)</f>
        <v>0.85624999999999996</v>
      </c>
      <c r="F8" t="s">
        <v>13</v>
      </c>
      <c r="G8" t="s">
        <v>7</v>
      </c>
      <c r="H8" t="s">
        <v>7</v>
      </c>
    </row>
    <row r="9" spans="1:9" x14ac:dyDescent="0.25">
      <c r="A9" t="s">
        <v>4</v>
      </c>
      <c r="B9" s="1">
        <v>45920</v>
      </c>
      <c r="C9" s="3">
        <v>0.84027777777777779</v>
      </c>
      <c r="D9" s="2">
        <v>20</v>
      </c>
      <c r="E9" s="3">
        <f>C9 + (D9 / 1440)</f>
        <v>0.85416666666666663</v>
      </c>
      <c r="F9" t="s">
        <v>13</v>
      </c>
      <c r="G9" t="s">
        <v>7</v>
      </c>
      <c r="H9" t="s">
        <v>7</v>
      </c>
    </row>
    <row r="10" spans="1:9" x14ac:dyDescent="0.25">
      <c r="A10" t="s">
        <v>15</v>
      </c>
      <c r="B10" s="1">
        <v>45934</v>
      </c>
      <c r="C10" s="3">
        <v>0.72916666666666663</v>
      </c>
      <c r="D10" s="2">
        <v>150</v>
      </c>
      <c r="E10" s="3">
        <f>C10 + (D10 / 1440)</f>
        <v>0.83333333333333326</v>
      </c>
      <c r="F10" t="s">
        <v>16</v>
      </c>
      <c r="G10" t="s">
        <v>6</v>
      </c>
      <c r="H10" t="s">
        <v>6</v>
      </c>
      <c r="I10" t="s">
        <v>24</v>
      </c>
    </row>
    <row r="11" spans="1:9" x14ac:dyDescent="0.25">
      <c r="A11" t="s">
        <v>15</v>
      </c>
      <c r="B11" s="1">
        <v>45954</v>
      </c>
      <c r="C11" s="3">
        <v>0.70416666666666661</v>
      </c>
      <c r="D11" s="2">
        <v>90</v>
      </c>
      <c r="E11" s="3">
        <f>C11 + (D11 / 1440)</f>
        <v>0.76666666666666661</v>
      </c>
      <c r="F11" t="s">
        <v>17</v>
      </c>
      <c r="G11" t="s">
        <v>7</v>
      </c>
      <c r="H11" t="s">
        <v>6</v>
      </c>
      <c r="I11" t="s">
        <v>24</v>
      </c>
    </row>
    <row r="12" spans="1:9" x14ac:dyDescent="0.25">
      <c r="A12" t="s">
        <v>8</v>
      </c>
      <c r="B12" s="1">
        <v>45954</v>
      </c>
      <c r="C12" s="3">
        <v>0.23263888888888887</v>
      </c>
      <c r="D12" s="2">
        <v>15</v>
      </c>
      <c r="E12" s="3">
        <f>C12 + (D12 / 1440)</f>
        <v>0.24305555555555552</v>
      </c>
      <c r="F12" t="s">
        <v>17</v>
      </c>
      <c r="G12" t="s">
        <v>7</v>
      </c>
      <c r="H12" t="s">
        <v>7</v>
      </c>
    </row>
    <row r="13" spans="1:9" x14ac:dyDescent="0.25">
      <c r="A13" t="s">
        <v>20</v>
      </c>
      <c r="B13" s="1">
        <v>45986</v>
      </c>
      <c r="C13" s="3">
        <v>0.74236111111111114</v>
      </c>
      <c r="D13" s="2">
        <v>360</v>
      </c>
      <c r="E13" s="3">
        <f>C13 + (D13 / 1440)</f>
        <v>0.99236111111111114</v>
      </c>
      <c r="F13" t="s">
        <v>19</v>
      </c>
      <c r="G13" t="s">
        <v>6</v>
      </c>
      <c r="H13" t="s">
        <v>7</v>
      </c>
    </row>
    <row r="14" spans="1:9" x14ac:dyDescent="0.25">
      <c r="A14" t="s">
        <v>4</v>
      </c>
      <c r="B14" s="1">
        <v>46286</v>
      </c>
      <c r="C14" s="3">
        <v>3.4722222222222224E-2</v>
      </c>
      <c r="D14" s="2">
        <v>25</v>
      </c>
      <c r="E14" s="3">
        <f>C14 + (D14 / 1440)</f>
        <v>5.2083333333333336E-2</v>
      </c>
      <c r="F14" t="s">
        <v>14</v>
      </c>
      <c r="G14" t="s">
        <v>7</v>
      </c>
      <c r="H14" t="s">
        <v>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Shute - Charleston Police Department</dc:creator>
  <cp:lastModifiedBy>Joel Shute - Charleston Police Department</cp:lastModifiedBy>
  <dcterms:created xsi:type="dcterms:W3CDTF">2026-03-04T16:27:17Z</dcterms:created>
  <dcterms:modified xsi:type="dcterms:W3CDTF">2026-03-04T16:56:21Z</dcterms:modified>
</cp:coreProperties>
</file>