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48E011C7-B68C-44E6-8A90-53BEFB8AB2D0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CPD Drone Deployment" sheetId="1" r:id="rId1"/>
  </sheets>
  <definedNames>
    <definedName name="_xlnm.Print_Titles" localSheetId="0">'CPD Drone Deployment'!$2:$2</definedName>
    <definedName name="Title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J28" i="1"/>
  <c r="J27" i="1"/>
</calcChain>
</file>

<file path=xl/sharedStrings.xml><?xml version="1.0" encoding="utf-8"?>
<sst xmlns="http://schemas.openxmlformats.org/spreadsheetml/2006/main" count="971" uniqueCount="540">
  <si>
    <t>Location of Flight</t>
  </si>
  <si>
    <t>Video Saved for Evidence (if yes retention period)</t>
  </si>
  <si>
    <t>Video Saved for TRAINING</t>
  </si>
  <si>
    <t>Estimated Fixed-Declining Depreciation Value</t>
  </si>
  <si>
    <t>15 min</t>
  </si>
  <si>
    <t>No</t>
  </si>
  <si>
    <t>no</t>
  </si>
  <si>
    <t>14 min</t>
  </si>
  <si>
    <t>Yes/10 years</t>
  </si>
  <si>
    <t>25 min</t>
  </si>
  <si>
    <t>10 min</t>
  </si>
  <si>
    <t>1 min</t>
  </si>
  <si>
    <t>20 min</t>
  </si>
  <si>
    <t>37 min</t>
  </si>
  <si>
    <t>23 min</t>
  </si>
  <si>
    <t>16 min</t>
  </si>
  <si>
    <t>30 min</t>
  </si>
  <si>
    <t>4 min</t>
  </si>
  <si>
    <t>Yes</t>
  </si>
  <si>
    <t>3 min</t>
  </si>
  <si>
    <t>yes</t>
  </si>
  <si>
    <t>24 min</t>
  </si>
  <si>
    <t>Yes/3 years</t>
  </si>
  <si>
    <t>9 min</t>
  </si>
  <si>
    <t>5 min</t>
  </si>
  <si>
    <t>1 hour</t>
  </si>
  <si>
    <t>yes/3 years</t>
  </si>
  <si>
    <t>27 min</t>
  </si>
  <si>
    <t>12 min</t>
  </si>
  <si>
    <t>35 min</t>
  </si>
  <si>
    <t>8 min</t>
  </si>
  <si>
    <t>01/04/2025  1055</t>
  </si>
  <si>
    <t>Providence Circle-McKinley</t>
  </si>
  <si>
    <t>1401 Champaign St.</t>
  </si>
  <si>
    <t>122 Kenwood Rd #428</t>
  </si>
  <si>
    <t>Mattis North S Parking Lot</t>
  </si>
  <si>
    <t>18 min</t>
  </si>
  <si>
    <t>10 Years</t>
  </si>
  <si>
    <t>2015 Cynthia Dr.</t>
  </si>
  <si>
    <t>1/12/2025   0117</t>
  </si>
  <si>
    <t>1916 Southwood</t>
  </si>
  <si>
    <t>1900 Cynthia</t>
  </si>
  <si>
    <t>306 W Green</t>
  </si>
  <si>
    <t>17 min</t>
  </si>
  <si>
    <t>Bloomington/Mckinley</t>
  </si>
  <si>
    <t>1/31/2025   1853</t>
  </si>
  <si>
    <t>120 Kenwood</t>
  </si>
  <si>
    <t>2/3/2025 0740</t>
  </si>
  <si>
    <t>Ashland Park</t>
  </si>
  <si>
    <t>2500 West Springfield</t>
  </si>
  <si>
    <t>20min</t>
  </si>
  <si>
    <t>2/7/2025  1815</t>
  </si>
  <si>
    <t>1401 N Mckinley</t>
  </si>
  <si>
    <t>2/7/2025 2027</t>
  </si>
  <si>
    <t>908 Lanore Dr, Urbana</t>
  </si>
  <si>
    <t>26 min</t>
  </si>
  <si>
    <t>2/26/2025  0325</t>
  </si>
  <si>
    <t>Bradley/Mattis</t>
  </si>
  <si>
    <t>02/26/2025 1851</t>
  </si>
  <si>
    <t>1007 W. Beardsley Ave.</t>
  </si>
  <si>
    <t>66 min</t>
  </si>
  <si>
    <t>2/26/2025  1915</t>
  </si>
  <si>
    <t>2/28/2025 0549</t>
  </si>
  <si>
    <t>1206 Providence Cr #106</t>
  </si>
  <si>
    <t>22 min</t>
  </si>
  <si>
    <t>03/01/2025 1830</t>
  </si>
  <si>
    <t xml:space="preserve">Quiktrip - 1505 N Neil
</t>
  </si>
  <si>
    <t>3/6/2025   0607</t>
  </si>
  <si>
    <t>920 N Third</t>
  </si>
  <si>
    <t>2 min</t>
  </si>
  <si>
    <t>1005 N Willis</t>
  </si>
  <si>
    <t>915 N. 4th</t>
  </si>
  <si>
    <t>3/13/2025   1827</t>
  </si>
  <si>
    <t>302 W Anthony</t>
  </si>
  <si>
    <t>7 min</t>
  </si>
  <si>
    <t>1100 N Third</t>
  </si>
  <si>
    <t xml:space="preserve">1703 Crescent Drive </t>
  </si>
  <si>
    <t>48 min</t>
  </si>
  <si>
    <t>3/20/2025   1749</t>
  </si>
  <si>
    <t>1403 W Columbia</t>
  </si>
  <si>
    <t>52 min</t>
  </si>
  <si>
    <t>1600 W Healey</t>
  </si>
  <si>
    <t>40 min</t>
  </si>
  <si>
    <t>3/26/25   0039</t>
  </si>
  <si>
    <t>Sandstone/Bluegrass</t>
  </si>
  <si>
    <t>04/03/2025 1005</t>
  </si>
  <si>
    <t>729 Willow Pond Rantoul</t>
  </si>
  <si>
    <t>20 Min</t>
  </si>
  <si>
    <t>NO</t>
  </si>
  <si>
    <t>4/10/2025 2127</t>
  </si>
  <si>
    <t>Champaign/Bellefontaine</t>
  </si>
  <si>
    <t>4/12/2025 0115</t>
  </si>
  <si>
    <t>1400 Mittendorf/Sunset</t>
  </si>
  <si>
    <t>4/12/25 2101</t>
  </si>
  <si>
    <t>4702 Chestnut Grove Drive</t>
  </si>
  <si>
    <t>4/22/2025 1110</t>
  </si>
  <si>
    <t>Dale/Kingsway</t>
  </si>
  <si>
    <t>4/24/2025 0546</t>
  </si>
  <si>
    <t>1205 1/2 Joanne Ln</t>
  </si>
  <si>
    <t>47 min</t>
  </si>
  <si>
    <t>4/24/25  0610</t>
  </si>
  <si>
    <t>15 Hedge Ct</t>
  </si>
  <si>
    <t>4/28/2025 0155</t>
  </si>
  <si>
    <t>2300 Block W. John</t>
  </si>
  <si>
    <t>4/30/2025 2208</t>
  </si>
  <si>
    <t>Alagna/Eureka</t>
  </si>
  <si>
    <t>5/1/2025 2357</t>
  </si>
  <si>
    <t>913 W Marketview</t>
  </si>
  <si>
    <t>5/2/2025 0529</t>
  </si>
  <si>
    <t>1105 W Bradley Ave</t>
  </si>
  <si>
    <t>5/3/2025 2126</t>
  </si>
  <si>
    <t>Town Center Apts</t>
  </si>
  <si>
    <t>6 min</t>
  </si>
  <si>
    <t>5/9/2025 0721</t>
  </si>
  <si>
    <t>515 Edgebrook #24</t>
  </si>
  <si>
    <t>21 Min</t>
  </si>
  <si>
    <t>5/9/2025 0725</t>
  </si>
  <si>
    <t>5/9/2025 2337</t>
  </si>
  <si>
    <t>Thornton/Williamsburg</t>
  </si>
  <si>
    <t>5/13/2025 0955</t>
  </si>
  <si>
    <t>2900 Sierra Dr</t>
  </si>
  <si>
    <t>50 min</t>
  </si>
  <si>
    <t>5/13/2025 1033</t>
  </si>
  <si>
    <t>Centennial Park</t>
  </si>
  <si>
    <t>5/15/2025 1540</t>
  </si>
  <si>
    <t>300 e bradley</t>
  </si>
  <si>
    <t>82 E University Ave</t>
  </si>
  <si>
    <t>15 minutes</t>
  </si>
  <si>
    <t>5/21/25   2325</t>
  </si>
  <si>
    <t>102 S Duncan</t>
  </si>
  <si>
    <t>5/22/25  0235</t>
  </si>
  <si>
    <t>508 W White</t>
  </si>
  <si>
    <t>5/24/25   0036</t>
  </si>
  <si>
    <t>1906 W Bradley</t>
  </si>
  <si>
    <t>5/27/25   0607</t>
  </si>
  <si>
    <t>2560 W Springfield</t>
  </si>
  <si>
    <t>400 N Lynn</t>
  </si>
  <si>
    <t>5/31/25    0049</t>
  </si>
  <si>
    <t>1200 Clock</t>
  </si>
  <si>
    <t xml:space="preserve">913 N Fourth </t>
  </si>
  <si>
    <t>19 min</t>
  </si>
  <si>
    <t>06/04/2025 0900</t>
  </si>
  <si>
    <t>600 North Market</t>
  </si>
  <si>
    <t>Windsor, fields south</t>
  </si>
  <si>
    <t>6/15/2025 0519</t>
  </si>
  <si>
    <t>204 Nelson Ct</t>
  </si>
  <si>
    <t>36 min</t>
  </si>
  <si>
    <t>6/10/2025 2248</t>
  </si>
  <si>
    <t>Beardsley/James</t>
  </si>
  <si>
    <t>6/12/2025  0039</t>
  </si>
  <si>
    <t>Walnut/Garwood</t>
  </si>
  <si>
    <t>2423 N Neil St</t>
  </si>
  <si>
    <t>6/12/2025  0458</t>
  </si>
  <si>
    <t>6/22/2025   2227</t>
  </si>
  <si>
    <t>Frank/John</t>
  </si>
  <si>
    <t>6/23/2025  0252</t>
  </si>
  <si>
    <t>Edward Hoffman/Crestwood</t>
  </si>
  <si>
    <t>06/24/2025 1148</t>
  </si>
  <si>
    <t>Paula/Cynthia</t>
  </si>
  <si>
    <t>6/25/2025 0455</t>
  </si>
  <si>
    <t>1417 Holly Hill Dr</t>
  </si>
  <si>
    <t>42 min</t>
  </si>
  <si>
    <t>6/25/2025  0457</t>
  </si>
  <si>
    <t>6/27/2025   0102</t>
  </si>
  <si>
    <t>Cobblefield/Byrnebruk</t>
  </si>
  <si>
    <t>6/28/2025  0003</t>
  </si>
  <si>
    <t>Redwood/Bradley</t>
  </si>
  <si>
    <t>Springfield/Kenwood</t>
  </si>
  <si>
    <t>7/2/25  2151</t>
  </si>
  <si>
    <t>White/Kelly Ct</t>
  </si>
  <si>
    <t>13 min</t>
  </si>
  <si>
    <t>7/10/25 0527</t>
  </si>
  <si>
    <t>Countrybrook</t>
  </si>
  <si>
    <t>39 min</t>
  </si>
  <si>
    <t xml:space="preserve">no </t>
  </si>
  <si>
    <t>7/12/25  0640</t>
  </si>
  <si>
    <t>803 Tawney Ct.</t>
  </si>
  <si>
    <t>7/14/25 1528</t>
  </si>
  <si>
    <t>Colleen Drive</t>
  </si>
  <si>
    <t>7/15/25 1808</t>
  </si>
  <si>
    <t>I57 NB at MP 242.5</t>
  </si>
  <si>
    <t>7/17/25 0521</t>
  </si>
  <si>
    <t>2600 S. Stone Creek Blvd-UR</t>
  </si>
  <si>
    <t>32 min</t>
  </si>
  <si>
    <t>7/18/25 0122</t>
  </si>
  <si>
    <t>509 Cunningham-UR</t>
  </si>
  <si>
    <t>7/18/25 0449</t>
  </si>
  <si>
    <t>101 W. Windsor-UR</t>
  </si>
  <si>
    <t>7/22/25 1334</t>
  </si>
  <si>
    <t>1609 Garden Hills Drive</t>
  </si>
  <si>
    <t>7/27/2025 2343</t>
  </si>
  <si>
    <t>1609 Hunter St, Urbana</t>
  </si>
  <si>
    <t>7/31/2025 0917</t>
  </si>
  <si>
    <t>1410 Kings Way</t>
  </si>
  <si>
    <t xml:space="preserve"> 8/7/25 0209</t>
  </si>
  <si>
    <t xml:space="preserve">510 w healey </t>
  </si>
  <si>
    <t>16 mins</t>
  </si>
  <si>
    <t>8/8/25 0238</t>
  </si>
  <si>
    <t>2105 Mullikin</t>
  </si>
  <si>
    <t>17 mins</t>
  </si>
  <si>
    <t>810 W. Green, Urbana</t>
  </si>
  <si>
    <t>2202 Rodney Drive</t>
  </si>
  <si>
    <t>44 min</t>
  </si>
  <si>
    <t>8/12/2025  2206</t>
  </si>
  <si>
    <t>Holly Hill/Garden Hills</t>
  </si>
  <si>
    <t>8/13/25   0107</t>
  </si>
  <si>
    <t>404 Edgebrook</t>
  </si>
  <si>
    <t>8/21/25 0200</t>
  </si>
  <si>
    <t>Cypress/Crescent</t>
  </si>
  <si>
    <t>8/23/25  0200</t>
  </si>
  <si>
    <t>Western/Princeton</t>
  </si>
  <si>
    <t>8/24/2025 0744</t>
  </si>
  <si>
    <t>2007 Moreland Blvd</t>
  </si>
  <si>
    <t>8/24/25   0900</t>
  </si>
  <si>
    <t xml:space="preserve">2007 Moreland Blvd </t>
  </si>
  <si>
    <t>8/28/25  0223</t>
  </si>
  <si>
    <t>400 Briar Ln</t>
  </si>
  <si>
    <t>8/28/25  2032</t>
  </si>
  <si>
    <t>2003 Cypress</t>
  </si>
  <si>
    <t>Fifth Street/Church Street</t>
  </si>
  <si>
    <t>21 minutes</t>
  </si>
  <si>
    <t>Fourth and Bradley</t>
  </si>
  <si>
    <t>9/2/25  2347</t>
  </si>
  <si>
    <t>2011 Moreland</t>
  </si>
  <si>
    <t>9/17/25   0302</t>
  </si>
  <si>
    <t>202 W Marketview</t>
  </si>
  <si>
    <t>9/21/25  0026</t>
  </si>
  <si>
    <t>Holts/Phillips</t>
  </si>
  <si>
    <t>9/21/2025 1414</t>
  </si>
  <si>
    <t>501 Crescent Drive</t>
  </si>
  <si>
    <t>09/25/2025 1906</t>
  </si>
  <si>
    <t>913 Cresent Drive</t>
  </si>
  <si>
    <t>27 mins</t>
  </si>
  <si>
    <t>10/1/25   2319</t>
  </si>
  <si>
    <t>510 W Columbia</t>
  </si>
  <si>
    <t>10/2/25   1937</t>
  </si>
  <si>
    <t>3705 Colleen</t>
  </si>
  <si>
    <t>10/3/25  1552</t>
  </si>
  <si>
    <t>1001 S Neil</t>
  </si>
  <si>
    <t>10/3/2025  2308</t>
  </si>
  <si>
    <t>205 W Tremont</t>
  </si>
  <si>
    <t>yes, 3yrs</t>
  </si>
  <si>
    <t>10/16/25  2136</t>
  </si>
  <si>
    <t>Washington/Prairie</t>
  </si>
  <si>
    <t>10/23/2025 1136</t>
  </si>
  <si>
    <t>57 E Springfield</t>
  </si>
  <si>
    <t xml:space="preserve">15 min </t>
  </si>
  <si>
    <t>10/31/25  1835</t>
  </si>
  <si>
    <t>4901 Westborough</t>
  </si>
  <si>
    <t>11/1/25  0040</t>
  </si>
  <si>
    <t>600 N Neil</t>
  </si>
  <si>
    <t>11/5/2025 0428</t>
  </si>
  <si>
    <t>1225 Mason Cir, Urbana</t>
  </si>
  <si>
    <t>67 min</t>
  </si>
  <si>
    <t>11/5/2025  0515</t>
  </si>
  <si>
    <t>Campbell/Comanche - Champaign</t>
  </si>
  <si>
    <t>1426 Holly Hill Drive</t>
  </si>
  <si>
    <t>3 minutes</t>
  </si>
  <si>
    <t>11/7/2025  1940</t>
  </si>
  <si>
    <t>Kaufman Lake</t>
  </si>
  <si>
    <t>5 minutes</t>
  </si>
  <si>
    <t>11/7/2025 2043</t>
  </si>
  <si>
    <t>110 E University, UR</t>
  </si>
  <si>
    <t>14 minutes</t>
  </si>
  <si>
    <t>11/12/25 1530</t>
  </si>
  <si>
    <t>400-600 E. Beardsley</t>
  </si>
  <si>
    <t>11/26/2025 1745</t>
  </si>
  <si>
    <t>1704 Princeton Drive</t>
  </si>
  <si>
    <t>62 minutes</t>
  </si>
  <si>
    <t>11/26/2025   1835</t>
  </si>
  <si>
    <t>11/28/2025  2149</t>
  </si>
  <si>
    <t>1312 N Neil</t>
  </si>
  <si>
    <t>11 minutes</t>
  </si>
  <si>
    <t>12/3/2025 1245</t>
  </si>
  <si>
    <t>1100 N. McKinley</t>
  </si>
  <si>
    <t>12/3/2025  1940</t>
  </si>
  <si>
    <t>203 E Washington</t>
  </si>
  <si>
    <t>12/6/2025 2052</t>
  </si>
  <si>
    <t>3747 Thornhill Dr</t>
  </si>
  <si>
    <t>6 minutes</t>
  </si>
  <si>
    <t>12/10/25   2324</t>
  </si>
  <si>
    <t>200 W Tremont</t>
  </si>
  <si>
    <t>12/10/25   2345</t>
  </si>
  <si>
    <t>12/10/25   2342</t>
  </si>
  <si>
    <t>12/18/25  1952</t>
  </si>
  <si>
    <t>Fifth/Tremont</t>
  </si>
  <si>
    <t>12/20/25   0234</t>
  </si>
  <si>
    <t>Green/Matthews</t>
  </si>
  <si>
    <t>12/20/25    0240</t>
  </si>
  <si>
    <t>12/23/25   2245</t>
  </si>
  <si>
    <t>Countrybrook/Kaufman Lake</t>
  </si>
  <si>
    <t>Champaign Police Drone Street Deployment</t>
  </si>
  <si>
    <t>01/04/2025 1105</t>
  </si>
  <si>
    <t>01/12/2025 0120</t>
  </si>
  <si>
    <t>01/31/2025 1857</t>
  </si>
  <si>
    <t>02/03/2025 0817</t>
  </si>
  <si>
    <t>02/07/2025 1830</t>
  </si>
  <si>
    <t>02/07/2025 2053</t>
  </si>
  <si>
    <t>02/26/2025 0345</t>
  </si>
  <si>
    <t>02/26/2025 1957</t>
  </si>
  <si>
    <t>02/26/2025 1935</t>
  </si>
  <si>
    <t>02/28/2025 0611</t>
  </si>
  <si>
    <t>03/01/2025 1900</t>
  </si>
  <si>
    <t>03/06/2025 0609</t>
  </si>
  <si>
    <t>3/13/2025 1834</t>
  </si>
  <si>
    <t>03/20/2025 1841</t>
  </si>
  <si>
    <t>60 min</t>
  </si>
  <si>
    <t>3/25/2025 0930</t>
  </si>
  <si>
    <t>03/25/2025 1030</t>
  </si>
  <si>
    <t>03/26/2025 0051</t>
  </si>
  <si>
    <t>04/03/2025 1025</t>
  </si>
  <si>
    <t>04/10/2025 2141</t>
  </si>
  <si>
    <t>04/12/2025 0135</t>
  </si>
  <si>
    <t>04/12/2025 2121</t>
  </si>
  <si>
    <t>04/22/2025 1135</t>
  </si>
  <si>
    <t>04/24/2025 0631</t>
  </si>
  <si>
    <t>04/24/2025 0625</t>
  </si>
  <si>
    <t>04/28/2025 0204</t>
  </si>
  <si>
    <t>04/30/2025 2223</t>
  </si>
  <si>
    <t>05/02/2025 0002</t>
  </si>
  <si>
    <t>05/02/2025 0609</t>
  </si>
  <si>
    <t>05/02/2025 0549</t>
  </si>
  <si>
    <t>Date and Time of Flight (start)</t>
  </si>
  <si>
    <t>Date and Time of Flight (end)</t>
  </si>
  <si>
    <t>05/02/2025 0539</t>
  </si>
  <si>
    <t>05/03/2025 2132</t>
  </si>
  <si>
    <t>05/09/2025 0742</t>
  </si>
  <si>
    <t>05/09/2025 0730</t>
  </si>
  <si>
    <t>05/09/2025 2342</t>
  </si>
  <si>
    <t>05/13/2025 1050</t>
  </si>
  <si>
    <t>Total Flight Time (min)</t>
  </si>
  <si>
    <t>05/15/2025 1605</t>
  </si>
  <si>
    <t>05/17/2025 0900</t>
  </si>
  <si>
    <t>5/17/2025 0915</t>
  </si>
  <si>
    <t>05/21/2025 2348</t>
  </si>
  <si>
    <t>05/22/2025 0255</t>
  </si>
  <si>
    <t>05/24/2025 0058</t>
  </si>
  <si>
    <t>05/27/2025 0612</t>
  </si>
  <si>
    <t>05/31/2025 0056</t>
  </si>
  <si>
    <t>06/04/2025 0915</t>
  </si>
  <si>
    <t>06/15/2025 0555</t>
  </si>
  <si>
    <t>06/10/2025 2311</t>
  </si>
  <si>
    <t>06/12/2025 0104</t>
  </si>
  <si>
    <t>06/12/2025 0508</t>
  </si>
  <si>
    <t>06/22/2025 2244</t>
  </si>
  <si>
    <t>06/23/2025 0318</t>
  </si>
  <si>
    <t>06/24/2025 1214</t>
  </si>
  <si>
    <t>06/25/2025 0537</t>
  </si>
  <si>
    <t>06/27/2025 0150</t>
  </si>
  <si>
    <t>06/28/2025 0045</t>
  </si>
  <si>
    <t>07/02/2025 2204</t>
  </si>
  <si>
    <t>07/10/2025 0556</t>
  </si>
  <si>
    <t>07/10/2025 0542</t>
  </si>
  <si>
    <t>07/12/2025 0649</t>
  </si>
  <si>
    <t>07/14/2025 1547</t>
  </si>
  <si>
    <t>07/15/2025 1814</t>
  </si>
  <si>
    <t>07/17/2025 0553</t>
  </si>
  <si>
    <t>07/18/2025 0158</t>
  </si>
  <si>
    <t>07/18/2025 0505</t>
  </si>
  <si>
    <t>07/22/2025 1341</t>
  </si>
  <si>
    <t>07/27/2025 2350</t>
  </si>
  <si>
    <t>07/31/2025 0944</t>
  </si>
  <si>
    <t>08/07/2025 0225</t>
  </si>
  <si>
    <t>08/08/2025 0254</t>
  </si>
  <si>
    <t>08/12/2025 2228</t>
  </si>
  <si>
    <t>08/13/2025 0122</t>
  </si>
  <si>
    <t>08/21/2025 0244</t>
  </si>
  <si>
    <t>08/23/2025 0207</t>
  </si>
  <si>
    <t>08/24/2025 0807</t>
  </si>
  <si>
    <t>08/24/2025 0901</t>
  </si>
  <si>
    <t>08/28/2025 0245</t>
  </si>
  <si>
    <t>08/28/2025 2052</t>
  </si>
  <si>
    <t>9/3/2025 0003</t>
  </si>
  <si>
    <t>09/17/2025 0322</t>
  </si>
  <si>
    <t>09/21/2025 0038</t>
  </si>
  <si>
    <t>09/21/2025 1421</t>
  </si>
  <si>
    <t>09/25/2025 1933</t>
  </si>
  <si>
    <t>10/01/2025 2349</t>
  </si>
  <si>
    <t>10/02/2025 1950</t>
  </si>
  <si>
    <t>10/03/2025 1609</t>
  </si>
  <si>
    <t>10/03/2025 2352</t>
  </si>
  <si>
    <t>10/16/2025 2156</t>
  </si>
  <si>
    <t>10/24/2025 0024</t>
  </si>
  <si>
    <t>10/23/2025 1151</t>
  </si>
  <si>
    <t>10/31/2025 1844</t>
  </si>
  <si>
    <t>11/01/2025 0044</t>
  </si>
  <si>
    <t>11/05/2025 0535</t>
  </si>
  <si>
    <t>11/05/2025 0525</t>
  </si>
  <si>
    <t>11/07/2025 1945</t>
  </si>
  <si>
    <t>11/07/2025 2057</t>
  </si>
  <si>
    <t>11/12/2025 1540</t>
  </si>
  <si>
    <t>11/26/2025 1847</t>
  </si>
  <si>
    <t>11/26/2025 1838</t>
  </si>
  <si>
    <t>11/28/2025 2200</t>
  </si>
  <si>
    <t>12/03/2025 1247</t>
  </si>
  <si>
    <t>12/03/2025 1945</t>
  </si>
  <si>
    <t>12/06/2025 2058</t>
  </si>
  <si>
    <t>12/10/2025 2339</t>
  </si>
  <si>
    <t>12/10/2025 2347</t>
  </si>
  <si>
    <t>12/10/2025 2350</t>
  </si>
  <si>
    <t>12/18/2025 1954</t>
  </si>
  <si>
    <t>12/20/2025 0240</t>
  </si>
  <si>
    <t>12/20/2025 0245</t>
  </si>
  <si>
    <t>12/23/2025 2252</t>
  </si>
  <si>
    <t>Reason for Use (per 725 ILCS 167/15)</t>
  </si>
  <si>
    <t>(3) Armed Robbery</t>
  </si>
  <si>
    <t>(3) Clearing abandoned residences on a stabbing CFS</t>
  </si>
  <si>
    <t>(3) Res Tresp Susp fleeing</t>
  </si>
  <si>
    <t>(3) Shooting Injuries</t>
  </si>
  <si>
    <t>(3) Armed Subject</t>
  </si>
  <si>
    <t>(3) Hostage/Disorderly</t>
  </si>
  <si>
    <t>(3) Fleeing subject</t>
  </si>
  <si>
    <t>(3) Homicide</t>
  </si>
  <si>
    <t>(3) Arson</t>
  </si>
  <si>
    <t>(3) Check Welfare</t>
  </si>
  <si>
    <t>(3) Recovery Stolen Veh</t>
  </si>
  <si>
    <t>(3) ATL agg fleeing/warrant subject</t>
  </si>
  <si>
    <t>(3) Shots Fired</t>
  </si>
  <si>
    <t>(3) Fleeing suspect-traffic stop</t>
  </si>
  <si>
    <t>(3) BMV/Attempted Vehicle Theft</t>
  </si>
  <si>
    <t>(3) Armed subject</t>
  </si>
  <si>
    <t>(3) Robbery</t>
  </si>
  <si>
    <t>(3) Burglary</t>
  </si>
  <si>
    <t>(3) Shots Fired call</t>
  </si>
  <si>
    <t>(3) Reported armed subjects</t>
  </si>
  <si>
    <t>(3) stolen vehicle/fleeing</t>
  </si>
  <si>
    <t>(3) BMV in-progress</t>
  </si>
  <si>
    <t>(3) Potential armed subjects</t>
  </si>
  <si>
    <t>(3) Consent-pending SW</t>
  </si>
  <si>
    <t>(3) Reported armed subject</t>
  </si>
  <si>
    <t>(3) criminal damage</t>
  </si>
  <si>
    <t>(3) Traffic stop-fleeing suspect</t>
  </si>
  <si>
    <t>(3) Burglary in Progress</t>
  </si>
  <si>
    <t>(3) Domestic-fled from ofc</t>
  </si>
  <si>
    <t>(3) Shooting</t>
  </si>
  <si>
    <t>(3) Reported shooting/fleeing susp</t>
  </si>
  <si>
    <t>(3) 5 Armed Subjects At Countrybrook</t>
  </si>
  <si>
    <t>(3) Fled from traffic stop</t>
  </si>
  <si>
    <t>(3) Reported Shots Fired</t>
  </si>
  <si>
    <t>(3) Shooting w/injuries</t>
  </si>
  <si>
    <t>(3) Stolen vehicle/Hit-Run</t>
  </si>
  <si>
    <t>(3) Fleeing suspect from ISP</t>
  </si>
  <si>
    <t>(3) Stolen vehicle/Fled on foot</t>
  </si>
  <si>
    <t>(3) Fleeing suspect from UPD</t>
  </si>
  <si>
    <t>(3) Robbery /CPD</t>
  </si>
  <si>
    <t>(3) Robbery/UPD</t>
  </si>
  <si>
    <t>(3) Assist Other Agency</t>
  </si>
  <si>
    <t>(3) Suspicious subjects</t>
  </si>
  <si>
    <t>(3) Assist Other Agency (ISP) - Fleeing</t>
  </si>
  <si>
    <t>(3) 10-50 driver fled on foot</t>
  </si>
  <si>
    <t>(3) ISP hijacking/stolen suspects</t>
  </si>
  <si>
    <t>(3) Stolen vehicle</t>
  </si>
  <si>
    <t>(3) Fled from VOOP</t>
  </si>
  <si>
    <t>(3) Fled ISP traffic stop/accident</t>
  </si>
  <si>
    <t>(3) Report of armed subjects</t>
  </si>
  <si>
    <t>(3) Bank robbery</t>
  </si>
  <si>
    <t>(3) Assist ISP</t>
  </si>
  <si>
    <t>(3) Strong-armed robbery</t>
  </si>
  <si>
    <t>(3) Assist CCSOFleeing Subject</t>
  </si>
  <si>
    <t>(3) Armed robbery</t>
  </si>
  <si>
    <t>(3) Indecent Exposrue, Resisting</t>
  </si>
  <si>
    <t>(3) Armed Subjet</t>
  </si>
  <si>
    <t>(3) Trespasser check</t>
  </si>
  <si>
    <t>(3) Report of armed juvenile</t>
  </si>
  <si>
    <t>(3) Possible fatal 10-50/driver fled</t>
  </si>
  <si>
    <t>(3) Report of shots fired</t>
  </si>
  <si>
    <t>(2) SWAT-SW</t>
  </si>
  <si>
    <t>(2) SWAT - SW</t>
  </si>
  <si>
    <t>(2) Search Warrant</t>
  </si>
  <si>
    <t>(2) Search Warrant for Homicide suspects</t>
  </si>
  <si>
    <t>(2) Assist UIPD/CPD SWAT SW</t>
  </si>
  <si>
    <t>(2) CPD SWAT-SW</t>
  </si>
  <si>
    <t>(2) CPD INV Search Warrant</t>
  </si>
  <si>
    <t>(5) Crime Scene Processing</t>
  </si>
  <si>
    <t>(4) Missing Person</t>
  </si>
  <si>
    <t>(4) Missing endangered juv</t>
  </si>
  <si>
    <t xml:space="preserve">(4) ATL missing adult </t>
  </si>
  <si>
    <t>(4) Missing/Suicidal Juvenile</t>
  </si>
  <si>
    <t>(8) CPD Open House</t>
  </si>
  <si>
    <t>(4) missing juvenile</t>
  </si>
  <si>
    <t>(2) Search Warrant w/ USMS</t>
  </si>
  <si>
    <t>(4) runaway/missing CIT adult</t>
  </si>
  <si>
    <t>1/7/2025 0145</t>
  </si>
  <si>
    <t>1/7/2025 0154</t>
  </si>
  <si>
    <t>1/9/2025 0624</t>
  </si>
  <si>
    <t>1/9/2025 0639</t>
  </si>
  <si>
    <t>1/9/2025 0609</t>
  </si>
  <si>
    <t>1/9/2025 1644</t>
  </si>
  <si>
    <t>1/9/2025 1704</t>
  </si>
  <si>
    <t>1/9/2025 2139</t>
  </si>
  <si>
    <t>1/9/2025 2154</t>
  </si>
  <si>
    <t>1/9/2025 2023</t>
  </si>
  <si>
    <t>1/9/2025 2040</t>
  </si>
  <si>
    <t>1/13/2025 0610</t>
  </si>
  <si>
    <t>1/13/2025 0630</t>
  </si>
  <si>
    <t>1/22/2025 1913</t>
  </si>
  <si>
    <t>1/22/2025 1930</t>
  </si>
  <si>
    <t>1/27/2025 1238</t>
  </si>
  <si>
    <t>1/27/2025 1250</t>
  </si>
  <si>
    <t>2/6/2025 1418</t>
  </si>
  <si>
    <t>2/6/2025 1438</t>
  </si>
  <si>
    <t>2/28/2025 0611</t>
  </si>
  <si>
    <t>3/6/2025 1350</t>
  </si>
  <si>
    <t>3/6/2025 1412</t>
  </si>
  <si>
    <t>3/6/2025 1429</t>
  </si>
  <si>
    <t>3/6/2025 1449</t>
  </si>
  <si>
    <t>3/12/2025 2011</t>
  </si>
  <si>
    <t>3/12/2025 1949</t>
  </si>
  <si>
    <t>3/16/2025 1512</t>
  </si>
  <si>
    <t>3/16/2025 1612</t>
  </si>
  <si>
    <t>03/19/2025 0552</t>
  </si>
  <si>
    <t>3/19/2025 0700</t>
  </si>
  <si>
    <t>3/19/2025 0718</t>
  </si>
  <si>
    <t>3/19/2025 0730</t>
  </si>
  <si>
    <t>4/26/2025 2338</t>
  </si>
  <si>
    <t>4/26/2025 2350</t>
  </si>
  <si>
    <t>5/29/2025 0151</t>
  </si>
  <si>
    <t>5/29/2025 0208</t>
  </si>
  <si>
    <t>6/2/2025 0344</t>
  </si>
  <si>
    <t>6/2/2025 0404</t>
  </si>
  <si>
    <t>6/10/2025 1009</t>
  </si>
  <si>
    <t>6/10/2025 1044</t>
  </si>
  <si>
    <t>6/12/2025 0448</t>
  </si>
  <si>
    <t>6/12/2025 0501</t>
  </si>
  <si>
    <t>6/4/2025 0106</t>
  </si>
  <si>
    <t>6/4/2025 0122</t>
  </si>
  <si>
    <t>6/29/2025 2030</t>
  </si>
  <si>
    <t>6/29/2025 2036</t>
  </si>
  <si>
    <t>6min</t>
  </si>
  <si>
    <t>11/5/2025 0445</t>
  </si>
  <si>
    <t>11/7/2025 1018</t>
  </si>
  <si>
    <t>11/7/2025 1021</t>
  </si>
  <si>
    <t>8/30/2025 1831</t>
  </si>
  <si>
    <t>8/30/2025 1852</t>
  </si>
  <si>
    <t>8/30/2025 2052</t>
  </si>
  <si>
    <t>8/30/2025 2102</t>
  </si>
  <si>
    <t>8/11/2025 0118</t>
  </si>
  <si>
    <t>8/11/2025 0140</t>
  </si>
  <si>
    <t>8/12/2025 0633</t>
  </si>
  <si>
    <t>5/12/2025 0717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</si>
</sst>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7" x14ac:knownFonts="1">
    <font>
      <sz val="11"/>
      <color theme="1" tint="0.14993743705557422"/>
      <name val="Corbel"/>
      <family val="2"/>
      <scheme val="minor"/>
    </font>
    <font>
      <sz val="20"/>
      <color theme="3" tint="-0.24994659260841701"/>
      <name val="Corbel"/>
      <family val="2"/>
      <scheme val="major"/>
    </font>
    <font>
      <sz val="11"/>
      <color theme="1" tint="0.14993743705557422"/>
      <name val="Corbel"/>
      <family val="2"/>
      <scheme val="minor"/>
    </font>
    <font>
      <b/>
      <sz val="11"/>
      <color theme="1" tint="0.14993743705557422"/>
      <name val="Corbel"/>
      <family val="2"/>
      <scheme val="minor"/>
    </font>
    <font>
      <b/>
      <sz val="11"/>
      <color rgb="FF242424"/>
      <name val="Calibri"/>
      <family val="2"/>
      <charset val="1"/>
    </font>
    <font>
      <b/>
      <sz val="10"/>
      <color rgb="FF262626"/>
      <name val="Corbel"/>
      <scheme val="minor"/>
    </font>
    <font>
      <b/>
      <sz val="11"/>
      <color rgb="FF000000"/>
      <name val="Corbe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>
      <alignment vertical="center" wrapText="1"/>
    </xf>
    <xf numFmtId="0" fontId="1" fillId="0" borderId="1" applyNumberFormat="0" applyFill="0" applyProtection="0">
      <alignment vertical="center"/>
    </xf>
    <xf numFmtId="37" fontId="2" fillId="0" borderId="0" applyFont="0" applyFill="0" applyBorder="0" applyProtection="0"/>
  </cellStyleXfs>
  <cellXfs count="47">
    <xf numFmtId="0" fontId="0" fillId="0" borderId="0" xfId="0">
      <alignment vertical="center" wrapText="1"/>
    </xf>
    <xf numFmtId="0" fontId="1" fillId="0" borderId="1" xfId="1">
      <alignment vertical="center"/>
    </xf>
    <xf numFmtId="0" fontId="0" fillId="0" borderId="0" xfId="0" applyAlignment="1">
      <alignment wrapText="1"/>
    </xf>
    <xf numFmtId="0" fontId="0" fillId="0" borderId="2" xfId="0" applyBorder="1">
      <alignment vertical="center" wrapText="1"/>
    </xf>
    <xf numFmtId="0" fontId="0" fillId="0" borderId="3" xfId="0" applyBorder="1">
      <alignment vertical="center" wrapText="1"/>
    </xf>
    <xf numFmtId="0" fontId="0" fillId="0" borderId="4" xfId="0" applyBorder="1">
      <alignment vertical="center" wrapText="1"/>
    </xf>
    <xf numFmtId="0" fontId="0" fillId="0" borderId="2" xfId="0" applyBorder="1" applyAlignment="1">
      <alignment horizontal="left" vertical="center" wrapText="1"/>
    </xf>
    <xf numFmtId="164" fontId="3" fillId="0" borderId="0" xfId="0" applyNumberFormat="1" applyFont="1">
      <alignment vertical="center" wrapText="1"/>
    </xf>
    <xf numFmtId="0" fontId="3" fillId="0" borderId="0" xfId="0" applyFont="1">
      <alignment vertical="center" wrapText="1"/>
    </xf>
    <xf numFmtId="0" fontId="3" fillId="3" borderId="0" xfId="0" applyFont="1" applyFill="1">
      <alignment vertical="center" wrapText="1"/>
    </xf>
    <xf numFmtId="0" fontId="0" fillId="4" borderId="2" xfId="0" applyFill="1" applyBorder="1">
      <alignment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>
      <alignment vertical="center" wrapText="1"/>
    </xf>
    <xf numFmtId="0" fontId="0" fillId="4" borderId="0" xfId="0" applyFill="1">
      <alignment vertical="center" wrapText="1"/>
    </xf>
    <xf numFmtId="0" fontId="0" fillId="3" borderId="2" xfId="0" applyFill="1" applyBorder="1">
      <alignment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>
      <alignment vertical="center" wrapText="1"/>
    </xf>
    <xf numFmtId="0" fontId="0" fillId="3" borderId="0" xfId="0" applyFill="1">
      <alignment vertical="center" wrapText="1"/>
    </xf>
    <xf numFmtId="0" fontId="3" fillId="4" borderId="0" xfId="0" applyFont="1" applyFill="1">
      <alignment vertical="center" wrapText="1"/>
    </xf>
    <xf numFmtId="0" fontId="6" fillId="4" borderId="0" xfId="0" applyFont="1" applyFill="1">
      <alignment vertical="center" wrapText="1"/>
    </xf>
    <xf numFmtId="0" fontId="3" fillId="4" borderId="5" xfId="0" applyFont="1" applyFill="1" applyBorder="1">
      <alignment vertical="center" wrapText="1"/>
    </xf>
    <xf numFmtId="0" fontId="3" fillId="0" borderId="6" xfId="0" applyFont="1" applyBorder="1">
      <alignment vertical="center" wrapText="1"/>
    </xf>
    <xf numFmtId="164" fontId="3" fillId="4" borderId="0" xfId="0" applyNumberFormat="1" applyFont="1" applyFill="1">
      <alignment vertical="center" wrapText="1"/>
    </xf>
    <xf numFmtId="0" fontId="3" fillId="4" borderId="8" xfId="0" applyFont="1" applyFill="1" applyBorder="1">
      <alignment vertical="center" wrapText="1"/>
    </xf>
    <xf numFmtId="0" fontId="3" fillId="0" borderId="9" xfId="0" applyFont="1" applyBorder="1">
      <alignment vertical="center" wrapText="1"/>
    </xf>
    <xf numFmtId="0" fontId="0" fillId="0" borderId="7" xfId="0" applyBorder="1">
      <alignment vertical="center"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wrapText="1"/>
    </xf>
    <xf numFmtId="0" fontId="3" fillId="0" borderId="7" xfId="0" applyFont="1" applyBorder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7" xfId="0" applyFont="1" applyBorder="1">
      <alignment vertical="center" wrapText="1"/>
    </xf>
    <xf numFmtId="14" fontId="3" fillId="0" borderId="7" xfId="0" applyNumberFormat="1" applyFont="1" applyBorder="1" applyAlignment="1">
      <alignment horizontal="left" vertical="center" wrapText="1"/>
    </xf>
    <xf numFmtId="0" fontId="3" fillId="4" borderId="7" xfId="0" applyFont="1" applyFill="1" applyBorder="1">
      <alignment vertical="center" wrapText="1"/>
    </xf>
    <xf numFmtId="14" fontId="3" fillId="4" borderId="7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4" borderId="7" xfId="0" applyFont="1" applyFill="1" applyBorder="1">
      <alignment vertical="center" wrapText="1"/>
    </xf>
    <xf numFmtId="0" fontId="3" fillId="3" borderId="7" xfId="0" applyFont="1" applyFill="1" applyBorder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14" fontId="3" fillId="2" borderId="7" xfId="0" applyNumberFormat="1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14" fontId="3" fillId="3" borderId="7" xfId="0" applyNumberFormat="1" applyFont="1" applyFill="1" applyBorder="1" applyAlignment="1">
      <alignment horizontal="left" vertical="center" wrapText="1"/>
    </xf>
    <xf numFmtId="0" fontId="5" fillId="0" borderId="7" xfId="0" applyFont="1" applyBorder="1">
      <alignment vertical="center" wrapText="1"/>
    </xf>
    <xf numFmtId="20" fontId="3" fillId="0" borderId="7" xfId="0" applyNumberFormat="1" applyFont="1" applyBorder="1">
      <alignment vertical="center" wrapText="1"/>
    </xf>
    <xf numFmtId="0" fontId="6" fillId="4" borderId="7" xfId="0" applyFont="1" applyFill="1" applyBorder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1" fillId="0" borderId="7" xfId="1" applyBorder="1" applyAlignment="1">
      <alignment horizontal="center" vertical="center"/>
    </xf>
  </cellXfs>
  <cellStyles count="3">
    <cellStyle name="Comma" xfId="2" builtinId="3" customBuiltin="1"/>
    <cellStyle name="Heading 1" xfId="1" builtinId="16" customBuiltin="1"/>
    <cellStyle name="Normal" xfId="0" builtinId="0" customBuiltin="1"/>
  </cellStyles>
  <dxfs count="15">
    <dxf>
      <numFmt numFmtId="164" formatCode="&quot;$&quot;#,##0.0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3743705557422"/>
        <name val="Corbel"/>
        <family val="2"/>
        <scheme val="minor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3743705557422"/>
        <name val="Corbel"/>
        <family val="2"/>
        <scheme val="minor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/>
        <top style="thick">
          <color theme="4" tint="-0.499984740745262"/>
        </top>
        <bottom style="thick">
          <color theme="4" tint="-0.499984740745262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-0.499984740745262"/>
          <bgColor theme="8" tint="-0.24994659260841701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medium">
          <color theme="1"/>
        </bottom>
      </border>
    </dxf>
  </dxfs>
  <tableStyles count="1" defaultTableStyle="Record of Fixed Assets" defaultPivotStyle="PivotStyleLight16">
    <tableStyle name="Record of Fixed Assets" pivot="0" count="5" xr9:uid="{00000000-0011-0000-FFFF-FFFF00000000}">
      <tableStyleElement type="headerRow" dxfId="14"/>
      <tableStyleElement type="totalRow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2:I35" totalsRowShown="0" headerRowDxfId="9" tableBorderDxfId="8">
  <autoFilter ref="B2:I3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2" xr3:uid="{00000000-0010-0000-0000-000002000000}" name="Reason for Use (per 725 ILCS 167/15)" dataDxfId="7" dataCellStyle="Normal"/>
    <tableColumn id="3" xr3:uid="{00000000-0010-0000-0000-000003000000}" name="Date and Time of Flight (start)" dataDxfId="6" dataCellStyle="Normal"/>
    <tableColumn id="7" xr3:uid="{C2126D1E-1BC9-480B-BCED-8A8AF9BA9BAD}" name="Date and Time of Flight (end)" dataDxfId="5"/>
    <tableColumn id="5" xr3:uid="{F8FEE3D0-4D92-4F28-B24B-09D0AEFA8642}" name="Total Flight Time (min)" dataDxfId="4"/>
    <tableColumn id="4" xr3:uid="{00000000-0010-0000-0000-000004000000}" name="Location of Flight" dataDxfId="3" dataCellStyle="Normal"/>
    <tableColumn id="13" xr3:uid="{509FAE2D-495E-40FF-A1C5-560F6FD2F1EE}" name="Video Saved for Evidence (if yes retention period)" dataDxfId="2"/>
    <tableColumn id="11" xr3:uid="{9E517B0F-187E-47A3-A3E8-D1403235D6D6}" name="Video Saved for TRAINING" dataDxfId="1"/>
    <tableColumn id="12" xr3:uid="{00000000-0010-0000-0000-00000C000000}" name="Estimated Fixed-Declining Depreciation Value" dataDxfId="0">
      <calculatedColumnFormula>IF(AND(#REF!&lt;&gt;0,#REF!&lt;&gt;0,#REF!&lt;&gt;0,#REF!&lt;&gt;0),DB(#REF!,#REF!,#REF!,#REF!),"")</calculatedColumnFormula>
    </tableColumn>
  </tableColumns>
  <tableStyleInfo name="Record of Fixed Assets" showFirstColumn="0" showLastColumn="1" showRowStripes="1" showColumnStripes="0"/>
  <extLst>
    <ext xmlns:x14="http://schemas.microsoft.com/office/spreadsheetml/2009/9/main" uri="{504A1905-F514-4f6f-8877-14C23A59335A}">
      <x14:table altTextSummary="Enter Asset Name, Class, Description etc.. in this table. Estimated Fixed-Declining Depreciation is automatically calculated"/>
    </ext>
  </extLst>
</table>
</file>

<file path=xl/theme/theme1.xml><?xml version="1.0" encoding="utf-8"?>
<a:theme xmlns:a="http://schemas.openxmlformats.org/drawingml/2006/main" name="Frame">
  <a:themeElements>
    <a:clrScheme name="Fixed asset record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Fixed asset record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Fram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M149"/>
  <sheetViews>
    <sheetView showGridLines="0" tabSelected="1" workbookViewId="0">
      <pane ySplit="2" topLeftCell="A63" activePane="bottomLeft" state="frozen"/>
      <selection pane="bottomLeft" activeCell="D94" sqref="D94"/>
    </sheetView>
  </sheetViews>
  <sheetFormatPr defaultRowHeight="30" customHeight="1" x14ac:dyDescent="0.25"/>
  <cols>
    <col min="1" max="1" width="2.75" customWidth="1"/>
    <col min="2" max="2" width="26.875" style="3" customWidth="1"/>
    <col min="3" max="3" width="15.375" style="6" customWidth="1"/>
    <col min="4" max="4" width="15.625" style="6" customWidth="1"/>
    <col min="5" max="5" width="11" style="3" customWidth="1"/>
    <col min="6" max="6" width="25" style="3" customWidth="1"/>
    <col min="7" max="7" width="15" style="4" customWidth="1"/>
    <col min="8" max="8" width="14.25" style="5" customWidth="1"/>
    <col min="9" max="9" width="18" hidden="1" customWidth="1"/>
    <col min="10" max="10" width="2.75" customWidth="1"/>
  </cols>
  <sheetData>
    <row r="1" spans="1:9" ht="36.200000000000003" customHeight="1" x14ac:dyDescent="0.25">
      <c r="A1" s="25"/>
      <c r="B1" s="46" t="s">
        <v>291</v>
      </c>
      <c r="C1" s="46"/>
      <c r="D1" s="46"/>
      <c r="E1" s="46"/>
      <c r="F1" s="46"/>
      <c r="G1" s="46"/>
      <c r="H1" s="46"/>
      <c r="I1" s="1"/>
    </row>
    <row r="2" spans="1:9" ht="45" customHeight="1" x14ac:dyDescent="0.25">
      <c r="A2" s="25"/>
      <c r="B2" s="26" t="s">
        <v>404</v>
      </c>
      <c r="C2" s="26" t="s">
        <v>322</v>
      </c>
      <c r="D2" s="26" t="s">
        <v>323</v>
      </c>
      <c r="E2" s="27" t="s">
        <v>330</v>
      </c>
      <c r="F2" s="27" t="s">
        <v>0</v>
      </c>
      <c r="G2" s="27" t="s">
        <v>1</v>
      </c>
      <c r="H2" s="27" t="s">
        <v>2</v>
      </c>
      <c r="I2" s="2" t="s">
        <v>3</v>
      </c>
    </row>
    <row r="3" spans="1:9" s="8" customFormat="1" ht="30" customHeight="1" x14ac:dyDescent="0.25">
      <c r="A3" s="28"/>
      <c r="B3" s="28" t="s">
        <v>405</v>
      </c>
      <c r="C3" s="29" t="s">
        <v>31</v>
      </c>
      <c r="D3" s="29" t="s">
        <v>292</v>
      </c>
      <c r="E3" s="28" t="s">
        <v>10</v>
      </c>
      <c r="F3" s="28" t="s">
        <v>32</v>
      </c>
      <c r="G3" s="28" t="s">
        <v>5</v>
      </c>
      <c r="H3" s="30" t="s">
        <v>6</v>
      </c>
      <c r="I3" s="7" t="e">
        <f>IF(AND(#REF!&lt;&gt;0,#REF!&lt;&gt;0,#REF!&lt;&gt;0,#REF!&lt;&gt;0),DB(#REF!,#REF!,#REF!,#REF!),"")</f>
        <v>#REF!</v>
      </c>
    </row>
    <row r="4" spans="1:9" s="8" customFormat="1" ht="30" customHeight="1" x14ac:dyDescent="0.25">
      <c r="A4" s="28"/>
      <c r="B4" s="28" t="s">
        <v>406</v>
      </c>
      <c r="C4" s="31" t="s">
        <v>482</v>
      </c>
      <c r="D4" s="31" t="s">
        <v>483</v>
      </c>
      <c r="E4" s="28" t="s">
        <v>23</v>
      </c>
      <c r="F4" s="28" t="s">
        <v>33</v>
      </c>
      <c r="G4" s="28" t="s">
        <v>5</v>
      </c>
      <c r="H4" s="30" t="s">
        <v>6</v>
      </c>
      <c r="I4" s="7" t="e">
        <f>IF(AND(#REF!&lt;&gt;0,#REF!&lt;&gt;0,#REF!&lt;&gt;0,#REF!&lt;&gt;0),DB(#REF!,#REF!,#REF!,#REF!),"")</f>
        <v>#REF!</v>
      </c>
    </row>
    <row r="5" spans="1:9" s="8" customFormat="1" ht="30" customHeight="1" x14ac:dyDescent="0.25">
      <c r="A5" s="28"/>
      <c r="B5" s="28" t="s">
        <v>466</v>
      </c>
      <c r="C5" s="31" t="s">
        <v>486</v>
      </c>
      <c r="D5" s="31" t="s">
        <v>484</v>
      </c>
      <c r="E5" s="28" t="s">
        <v>21</v>
      </c>
      <c r="F5" s="28" t="s">
        <v>34</v>
      </c>
      <c r="G5" s="28" t="s">
        <v>22</v>
      </c>
      <c r="H5" s="28" t="s">
        <v>20</v>
      </c>
      <c r="I5" s="7" t="e">
        <f>IF(AND(#REF!&lt;&gt;0,#REF!&lt;&gt;0,#REF!&lt;&gt;0,#REF!&lt;&gt;0),DB(#REF!,#REF!,#REF!,#REF!),"")</f>
        <v>#REF!</v>
      </c>
    </row>
    <row r="6" spans="1:9" s="8" customFormat="1" ht="30" customHeight="1" x14ac:dyDescent="0.25">
      <c r="A6" s="28"/>
      <c r="B6" s="28" t="s">
        <v>466</v>
      </c>
      <c r="C6" s="31" t="s">
        <v>484</v>
      </c>
      <c r="D6" s="31" t="s">
        <v>485</v>
      </c>
      <c r="E6" s="28" t="s">
        <v>4</v>
      </c>
      <c r="F6" s="28" t="s">
        <v>34</v>
      </c>
      <c r="G6" s="28" t="s">
        <v>22</v>
      </c>
      <c r="H6" s="28" t="s">
        <v>20</v>
      </c>
      <c r="I6" s="7" t="e">
        <f>IF(AND(#REF!&lt;&gt;0,#REF!&lt;&gt;0,#REF!&lt;&gt;0,#REF!&lt;&gt;0),DB(#REF!,#REF!,#REF!,#REF!),"")</f>
        <v>#REF!</v>
      </c>
    </row>
    <row r="7" spans="1:9" s="8" customFormat="1" ht="30" customHeight="1" x14ac:dyDescent="0.25">
      <c r="A7" s="28"/>
      <c r="B7" s="28" t="s">
        <v>473</v>
      </c>
      <c r="C7" s="31" t="s">
        <v>491</v>
      </c>
      <c r="D7" s="31" t="s">
        <v>492</v>
      </c>
      <c r="E7" s="28" t="s">
        <v>36</v>
      </c>
      <c r="F7" s="28" t="s">
        <v>35</v>
      </c>
      <c r="G7" s="28" t="s">
        <v>37</v>
      </c>
      <c r="H7" s="28" t="s">
        <v>6</v>
      </c>
      <c r="I7" s="7" t="e">
        <f>IF(AND(#REF!&lt;&gt;0,#REF!&lt;&gt;0,#REF!&lt;&gt;0,#REF!&lt;&gt;0),DB(#REF!,#REF!,#REF!,#REF!),"")</f>
        <v>#REF!</v>
      </c>
    </row>
    <row r="8" spans="1:9" s="8" customFormat="1" ht="30" customHeight="1" x14ac:dyDescent="0.25">
      <c r="A8" s="28"/>
      <c r="B8" s="28" t="s">
        <v>467</v>
      </c>
      <c r="C8" s="31" t="s">
        <v>487</v>
      </c>
      <c r="D8" s="31" t="s">
        <v>488</v>
      </c>
      <c r="E8" s="28" t="s">
        <v>12</v>
      </c>
      <c r="F8" s="28" t="s">
        <v>38</v>
      </c>
      <c r="G8" s="28" t="s">
        <v>5</v>
      </c>
      <c r="H8" s="28" t="s">
        <v>18</v>
      </c>
      <c r="I8" s="7" t="e">
        <f>IF(AND(#REF!&lt;&gt;0,#REF!&lt;&gt;0,#REF!&lt;&gt;0,#REF!&lt;&gt;0),DB(#REF!,#REF!,#REF!,#REF!),"")</f>
        <v>#REF!</v>
      </c>
    </row>
    <row r="9" spans="1:9" s="8" customFormat="1" ht="30" customHeight="1" x14ac:dyDescent="0.25">
      <c r="A9" s="28"/>
      <c r="B9" s="28" t="s">
        <v>466</v>
      </c>
      <c r="C9" s="31" t="s">
        <v>489</v>
      </c>
      <c r="D9" s="31" t="s">
        <v>490</v>
      </c>
      <c r="E9" s="28" t="s">
        <v>4</v>
      </c>
      <c r="F9" s="28" t="s">
        <v>38</v>
      </c>
      <c r="G9" s="28" t="s">
        <v>5</v>
      </c>
      <c r="H9" s="28" t="s">
        <v>5</v>
      </c>
      <c r="I9" s="7" t="e">
        <f>IF(AND(#REF!&lt;&gt;0,#REF!&lt;&gt;0,#REF!&lt;&gt;0,#REF!&lt;&gt;0),DB(#REF!,#REF!,#REF!,#REF!),"")</f>
        <v>#REF!</v>
      </c>
    </row>
    <row r="10" spans="1:9" s="8" customFormat="1" ht="30" customHeight="1" x14ac:dyDescent="0.25">
      <c r="A10" s="28"/>
      <c r="B10" s="28" t="s">
        <v>407</v>
      </c>
      <c r="C10" s="31" t="s">
        <v>39</v>
      </c>
      <c r="D10" s="31" t="s">
        <v>293</v>
      </c>
      <c r="E10" s="28" t="s">
        <v>19</v>
      </c>
      <c r="F10" s="28" t="s">
        <v>40</v>
      </c>
      <c r="G10" s="28" t="s">
        <v>6</v>
      </c>
      <c r="H10" s="28" t="s">
        <v>6</v>
      </c>
      <c r="I10" s="7" t="e">
        <f>IF(AND(#REF!&lt;&gt;0,#REF!&lt;&gt;0,#REF!&lt;&gt;0,#REF!&lt;&gt;0),DB(#REF!,#REF!,#REF!,#REF!),"")</f>
        <v>#REF!</v>
      </c>
    </row>
    <row r="11" spans="1:9" s="8" customFormat="1" ht="30" customHeight="1" x14ac:dyDescent="0.25">
      <c r="A11" s="28"/>
      <c r="B11" s="28" t="s">
        <v>408</v>
      </c>
      <c r="C11" s="31" t="s">
        <v>493</v>
      </c>
      <c r="D11" s="31" t="s">
        <v>494</v>
      </c>
      <c r="E11" s="28" t="s">
        <v>12</v>
      </c>
      <c r="F11" s="28" t="s">
        <v>41</v>
      </c>
      <c r="G11" s="28" t="s">
        <v>6</v>
      </c>
      <c r="H11" s="28" t="s">
        <v>6</v>
      </c>
      <c r="I11" s="7" t="e">
        <f>IF(AND(#REF!&lt;&gt;0,#REF!&lt;&gt;0,#REF!&lt;&gt;0,#REF!&lt;&gt;0),DB(#REF!,#REF!,#REF!,#REF!),"")</f>
        <v>#REF!</v>
      </c>
    </row>
    <row r="12" spans="1:9" s="8" customFormat="1" ht="30" customHeight="1" x14ac:dyDescent="0.25">
      <c r="A12" s="28"/>
      <c r="B12" s="28" t="s">
        <v>474</v>
      </c>
      <c r="C12" s="31" t="s">
        <v>495</v>
      </c>
      <c r="D12" s="31" t="s">
        <v>496</v>
      </c>
      <c r="E12" s="28" t="s">
        <v>43</v>
      </c>
      <c r="F12" s="28" t="s">
        <v>42</v>
      </c>
      <c r="G12" s="28" t="s">
        <v>6</v>
      </c>
      <c r="H12" s="28" t="s">
        <v>6</v>
      </c>
      <c r="I12" s="7" t="e">
        <f>IF(AND(#REF!&lt;&gt;0,#REF!&lt;&gt;0,#REF!&lt;&gt;0,#REF!&lt;&gt;0),DB(#REF!,#REF!,#REF!,#REF!),"")</f>
        <v>#REF!</v>
      </c>
    </row>
    <row r="13" spans="1:9" s="18" customFormat="1" ht="30" customHeight="1" x14ac:dyDescent="0.25">
      <c r="A13" s="32"/>
      <c r="B13" s="32" t="s">
        <v>409</v>
      </c>
      <c r="C13" s="33" t="s">
        <v>497</v>
      </c>
      <c r="D13" s="33" t="s">
        <v>498</v>
      </c>
      <c r="E13" s="32" t="s">
        <v>28</v>
      </c>
      <c r="F13" s="32" t="s">
        <v>44</v>
      </c>
      <c r="G13" s="32" t="s">
        <v>6</v>
      </c>
      <c r="H13" s="32" t="s">
        <v>6</v>
      </c>
      <c r="I13" s="22" t="e">
        <f>IF(AND(#REF!&lt;&gt;0,#REF!&lt;&gt;0,#REF!&lt;&gt;0,#REF!&lt;&gt;0),DB(#REF!,#REF!,#REF!,#REF!),"")</f>
        <v>#REF!</v>
      </c>
    </row>
    <row r="14" spans="1:9" s="8" customFormat="1" ht="30" customHeight="1" x14ac:dyDescent="0.25">
      <c r="A14" s="28"/>
      <c r="B14" s="28" t="s">
        <v>405</v>
      </c>
      <c r="C14" s="31" t="s">
        <v>45</v>
      </c>
      <c r="D14" s="31" t="s">
        <v>294</v>
      </c>
      <c r="E14" s="28" t="s">
        <v>17</v>
      </c>
      <c r="F14" s="28" t="s">
        <v>46</v>
      </c>
      <c r="G14" s="28" t="s">
        <v>5</v>
      </c>
      <c r="H14" s="28" t="s">
        <v>5</v>
      </c>
      <c r="I14" s="7" t="e">
        <f>IF(AND(#REF!&lt;&gt;0,#REF!&lt;&gt;0,#REF!&lt;&gt;0,#REF!&lt;&gt;0),DB(#REF!,#REF!,#REF!,#REF!),"")</f>
        <v>#REF!</v>
      </c>
    </row>
    <row r="15" spans="1:9" s="8" customFormat="1" ht="30" customHeight="1" x14ac:dyDescent="0.25">
      <c r="A15" s="28"/>
      <c r="B15" s="28" t="s">
        <v>475</v>
      </c>
      <c r="C15" s="31" t="s">
        <v>47</v>
      </c>
      <c r="D15" s="31" t="s">
        <v>295</v>
      </c>
      <c r="E15" s="28" t="s">
        <v>13</v>
      </c>
      <c r="F15" s="28" t="s">
        <v>48</v>
      </c>
      <c r="G15" s="28" t="s">
        <v>6</v>
      </c>
      <c r="H15" s="28" t="s">
        <v>6</v>
      </c>
      <c r="I15" s="7" t="e">
        <f>IF(AND(#REF!&lt;&gt;0,#REF!&lt;&gt;0,#REF!&lt;&gt;0,#REF!&lt;&gt;0),DB(#REF!,#REF!,#REF!,#REF!),"")</f>
        <v>#REF!</v>
      </c>
    </row>
    <row r="16" spans="1:9" s="8" customFormat="1" ht="30" customHeight="1" x14ac:dyDescent="0.25">
      <c r="A16" s="28"/>
      <c r="B16" s="28" t="s">
        <v>410</v>
      </c>
      <c r="C16" s="31" t="s">
        <v>499</v>
      </c>
      <c r="D16" s="31" t="s">
        <v>500</v>
      </c>
      <c r="E16" s="28" t="s">
        <v>50</v>
      </c>
      <c r="F16" s="28" t="s">
        <v>49</v>
      </c>
      <c r="G16" s="28" t="s">
        <v>22</v>
      </c>
      <c r="H16" s="28" t="s">
        <v>6</v>
      </c>
      <c r="I16" s="7" t="e">
        <f>IF(AND(#REF!&lt;&gt;0,#REF!&lt;&gt;0,#REF!&lt;&gt;0,#REF!&lt;&gt;0),DB(#REF!,#REF!,#REF!,#REF!),"")</f>
        <v>#REF!</v>
      </c>
    </row>
    <row r="17" spans="1:10" s="8" customFormat="1" ht="30" customHeight="1" x14ac:dyDescent="0.25">
      <c r="A17" s="28"/>
      <c r="B17" s="28" t="s">
        <v>411</v>
      </c>
      <c r="C17" s="29" t="s">
        <v>51</v>
      </c>
      <c r="D17" s="29" t="s">
        <v>296</v>
      </c>
      <c r="E17" s="28" t="s">
        <v>4</v>
      </c>
      <c r="F17" s="28" t="s">
        <v>52</v>
      </c>
      <c r="G17" s="28" t="s">
        <v>6</v>
      </c>
      <c r="H17" s="28" t="s">
        <v>6</v>
      </c>
      <c r="I17" s="7" t="e">
        <f>IF(AND(#REF!&lt;&gt;0,#REF!&lt;&gt;0,#REF!&lt;&gt;0,#REF!&lt;&gt;0),DB(#REF!,#REF!,#REF!,#REF!),"")</f>
        <v>#REF!</v>
      </c>
    </row>
    <row r="18" spans="1:10" s="8" customFormat="1" ht="30" customHeight="1" x14ac:dyDescent="0.25">
      <c r="A18" s="28"/>
      <c r="B18" s="28" t="s">
        <v>412</v>
      </c>
      <c r="C18" s="31" t="s">
        <v>53</v>
      </c>
      <c r="D18" s="31" t="s">
        <v>297</v>
      </c>
      <c r="E18" s="28" t="s">
        <v>55</v>
      </c>
      <c r="F18" s="28" t="s">
        <v>54</v>
      </c>
      <c r="G18" s="28" t="s">
        <v>5</v>
      </c>
      <c r="H18" s="28" t="s">
        <v>5</v>
      </c>
      <c r="I18" s="7" t="e">
        <f>IF(AND(#REF!&lt;&gt;0,#REF!&lt;&gt;0,#REF!&lt;&gt;0,#REF!&lt;&gt;0),DB(#REF!,#REF!,#REF!,#REF!),"")</f>
        <v>#REF!</v>
      </c>
    </row>
    <row r="19" spans="1:10" s="8" customFormat="1" ht="30" customHeight="1" x14ac:dyDescent="0.25">
      <c r="A19" s="28"/>
      <c r="B19" s="28" t="s">
        <v>413</v>
      </c>
      <c r="C19" s="29" t="s">
        <v>56</v>
      </c>
      <c r="D19" s="29" t="s">
        <v>298</v>
      </c>
      <c r="E19" s="28" t="s">
        <v>12</v>
      </c>
      <c r="F19" s="28" t="s">
        <v>57</v>
      </c>
      <c r="G19" s="28" t="s">
        <v>6</v>
      </c>
      <c r="H19" s="28" t="s">
        <v>6</v>
      </c>
      <c r="I19" s="7" t="e">
        <f>IF(AND(#REF!&lt;&gt;0,#REF!&lt;&gt;0,#REF!&lt;&gt;0,#REF!&lt;&gt;0),DB(#REF!,#REF!,#REF!,#REF!),"")</f>
        <v>#REF!</v>
      </c>
    </row>
    <row r="20" spans="1:10" s="8" customFormat="1" ht="30" customHeight="1" x14ac:dyDescent="0.25">
      <c r="A20" s="28"/>
      <c r="B20" s="28" t="s">
        <v>467</v>
      </c>
      <c r="C20" s="29" t="s">
        <v>58</v>
      </c>
      <c r="D20" s="29" t="s">
        <v>299</v>
      </c>
      <c r="E20" s="28" t="s">
        <v>60</v>
      </c>
      <c r="F20" s="28" t="s">
        <v>59</v>
      </c>
      <c r="G20" s="28" t="s">
        <v>5</v>
      </c>
      <c r="H20" s="28" t="s">
        <v>5</v>
      </c>
      <c r="I20" s="7" t="e">
        <f>IF(AND(#REF!&lt;&gt;0,#REF!&lt;&gt;0,#REF!&lt;&gt;0,#REF!&lt;&gt;0),DB(#REF!,#REF!,#REF!,#REF!),"")</f>
        <v>#REF!</v>
      </c>
    </row>
    <row r="21" spans="1:10" s="8" customFormat="1" ht="30" customHeight="1" x14ac:dyDescent="0.25">
      <c r="A21" s="28"/>
      <c r="B21" s="28" t="s">
        <v>467</v>
      </c>
      <c r="C21" s="31" t="s">
        <v>61</v>
      </c>
      <c r="D21" s="31" t="s">
        <v>300</v>
      </c>
      <c r="E21" s="28" t="s">
        <v>12</v>
      </c>
      <c r="F21" s="28" t="s">
        <v>59</v>
      </c>
      <c r="G21" s="28" t="s">
        <v>6</v>
      </c>
      <c r="H21" s="28" t="s">
        <v>20</v>
      </c>
      <c r="I21" s="7" t="e">
        <f>IF(AND(#REF!&lt;&gt;0,#REF!&lt;&gt;0,#REF!&lt;&gt;0,#REF!&lt;&gt;0),DB(#REF!,#REF!,#REF!,#REF!),"")</f>
        <v>#REF!</v>
      </c>
    </row>
    <row r="22" spans="1:10" s="8" customFormat="1" ht="30" customHeight="1" x14ac:dyDescent="0.25">
      <c r="A22" s="28"/>
      <c r="B22" s="28" t="s">
        <v>467</v>
      </c>
      <c r="C22" s="29" t="s">
        <v>62</v>
      </c>
      <c r="D22" s="29" t="s">
        <v>301</v>
      </c>
      <c r="E22" s="28" t="s">
        <v>64</v>
      </c>
      <c r="F22" s="28" t="s">
        <v>63</v>
      </c>
      <c r="G22" s="28" t="s">
        <v>5</v>
      </c>
      <c r="H22" s="28" t="s">
        <v>5</v>
      </c>
      <c r="I22" s="7" t="e">
        <f>IF(AND(#REF!&lt;&gt;0,#REF!&lt;&gt;0,#REF!&lt;&gt;0,#REF!&lt;&gt;0),DB(#REF!,#REF!,#REF!,#REF!),"")</f>
        <v>#REF!</v>
      </c>
    </row>
    <row r="23" spans="1:10" s="8" customFormat="1" ht="30" customHeight="1" x14ac:dyDescent="0.25">
      <c r="A23" s="28"/>
      <c r="B23" s="28" t="s">
        <v>467</v>
      </c>
      <c r="C23" s="31" t="s">
        <v>62</v>
      </c>
      <c r="D23" s="31" t="s">
        <v>501</v>
      </c>
      <c r="E23" s="28" t="s">
        <v>64</v>
      </c>
      <c r="F23" s="28" t="s">
        <v>63</v>
      </c>
      <c r="G23" s="28" t="s">
        <v>5</v>
      </c>
      <c r="H23" s="28" t="s">
        <v>5</v>
      </c>
      <c r="I23" s="7" t="e">
        <f>IF(AND(#REF!&lt;&gt;0,#REF!&lt;&gt;0,#REF!&lt;&gt;0,#REF!&lt;&gt;0),DB(#REF!,#REF!,#REF!,#REF!),"")</f>
        <v>#REF!</v>
      </c>
    </row>
    <row r="24" spans="1:10" s="8" customFormat="1" ht="30" customHeight="1" x14ac:dyDescent="0.25">
      <c r="A24" s="28"/>
      <c r="B24" s="28" t="s">
        <v>414</v>
      </c>
      <c r="C24" s="29" t="s">
        <v>65</v>
      </c>
      <c r="D24" s="29" t="s">
        <v>302</v>
      </c>
      <c r="E24" s="28" t="s">
        <v>16</v>
      </c>
      <c r="F24" s="28" t="s">
        <v>66</v>
      </c>
      <c r="G24" s="28" t="s">
        <v>6</v>
      </c>
      <c r="H24" s="28" t="s">
        <v>18</v>
      </c>
      <c r="I24" s="7" t="e">
        <f>IF(AND(#REF!&lt;&gt;0,#REF!&lt;&gt;0,#REF!&lt;&gt;0,#REF!&lt;&gt;0),DB(#REF!,#REF!,#REF!,#REF!),"")</f>
        <v>#REF!</v>
      </c>
    </row>
    <row r="25" spans="1:10" s="8" customFormat="1" ht="30" customHeight="1" x14ac:dyDescent="0.25">
      <c r="A25" s="28"/>
      <c r="B25" s="28" t="s">
        <v>467</v>
      </c>
      <c r="C25" s="31" t="s">
        <v>67</v>
      </c>
      <c r="D25" s="31" t="s">
        <v>303</v>
      </c>
      <c r="E25" s="28" t="s">
        <v>69</v>
      </c>
      <c r="F25" s="28" t="s">
        <v>68</v>
      </c>
      <c r="G25" s="28" t="s">
        <v>22</v>
      </c>
      <c r="H25" s="28" t="s">
        <v>5</v>
      </c>
      <c r="I25" s="7" t="e">
        <f>IF(AND(#REF!&lt;&gt;0,#REF!&lt;&gt;0,#REF!&lt;&gt;0,#REF!&lt;&gt;0),DB(#REF!,#REF!,#REF!,#REF!),"")</f>
        <v>#REF!</v>
      </c>
    </row>
    <row r="26" spans="1:10" s="8" customFormat="1" ht="30" customHeight="1" x14ac:dyDescent="0.25">
      <c r="A26" s="28"/>
      <c r="B26" s="28" t="s">
        <v>467</v>
      </c>
      <c r="C26" s="31" t="s">
        <v>502</v>
      </c>
      <c r="D26" s="31" t="s">
        <v>503</v>
      </c>
      <c r="E26" s="28" t="s">
        <v>64</v>
      </c>
      <c r="F26" s="28" t="s">
        <v>68</v>
      </c>
      <c r="G26" s="28" t="s">
        <v>22</v>
      </c>
      <c r="H26" s="28" t="s">
        <v>5</v>
      </c>
      <c r="I26" s="7" t="e">
        <f>IF(AND(#REF!&lt;&gt;0,#REF!&lt;&gt;0,#REF!&lt;&gt;0,#REF!&lt;&gt;0),DB(#REF!,#REF!,#REF!,#REF!),"")</f>
        <v>#REF!</v>
      </c>
    </row>
    <row r="27" spans="1:10" s="8" customFormat="1" ht="30" customHeight="1" x14ac:dyDescent="0.25">
      <c r="A27" s="28"/>
      <c r="B27" s="28" t="s">
        <v>468</v>
      </c>
      <c r="C27" s="31" t="s">
        <v>504</v>
      </c>
      <c r="D27" s="31" t="s">
        <v>505</v>
      </c>
      <c r="E27" s="28" t="s">
        <v>12</v>
      </c>
      <c r="F27" s="28" t="s">
        <v>70</v>
      </c>
      <c r="G27" s="28" t="s">
        <v>5</v>
      </c>
      <c r="H27" s="28" t="s">
        <v>5</v>
      </c>
      <c r="I27" s="7" t="e">
        <f>IF(AND(#REF!&lt;&gt;0,#REF!&lt;&gt;0,#REF!&lt;&gt;0,#REF!&lt;&gt;0),DB(#REF!,#REF!,#REF!,#REF!),"")</f>
        <v>#REF!</v>
      </c>
      <c r="J27" s="7" t="e">
        <f>IF(AND(#REF!&lt;&gt;0,#REF!&lt;&gt;0,#REF!&lt;&gt;0,#REF!&lt;&gt;0),DB(#REF!,#REF!,#REF!,#REF!),"")</f>
        <v>#REF!</v>
      </c>
    </row>
    <row r="28" spans="1:10" s="8" customFormat="1" ht="30" customHeight="1" x14ac:dyDescent="0.25">
      <c r="A28" s="28"/>
      <c r="B28" s="28" t="s">
        <v>409</v>
      </c>
      <c r="C28" s="31" t="s">
        <v>507</v>
      </c>
      <c r="D28" s="31" t="s">
        <v>506</v>
      </c>
      <c r="E28" s="34" t="s">
        <v>12</v>
      </c>
      <c r="F28" s="28" t="s">
        <v>71</v>
      </c>
      <c r="G28" s="34" t="s">
        <v>6</v>
      </c>
      <c r="H28" s="34" t="s">
        <v>5</v>
      </c>
      <c r="I28" s="7" t="e">
        <f>IF(AND(#REF!&lt;&gt;0,#REF!&lt;&gt;0,#REF!&lt;&gt;0,#REF!&lt;&gt;0),DB(#REF!,#REF!,#REF!,#REF!),"")</f>
        <v>#REF!</v>
      </c>
      <c r="J28" s="7" t="e">
        <f>IF(AND(#REF!&lt;&gt;0,#REF!&lt;&gt;0,#REF!&lt;&gt;0,#REF!&lt;&gt;0),DB(#REF!,#REF!,#REF!,#REF!),"")</f>
        <v>#REF!</v>
      </c>
    </row>
    <row r="29" spans="1:10" s="8" customFormat="1" ht="30" customHeight="1" x14ac:dyDescent="0.25">
      <c r="A29" s="28"/>
      <c r="B29" s="28" t="s">
        <v>415</v>
      </c>
      <c r="C29" s="31" t="s">
        <v>72</v>
      </c>
      <c r="D29" s="31" t="s">
        <v>304</v>
      </c>
      <c r="E29" s="28" t="s">
        <v>74</v>
      </c>
      <c r="F29" s="28" t="s">
        <v>73</v>
      </c>
      <c r="G29" s="28" t="s">
        <v>6</v>
      </c>
      <c r="H29" s="28" t="s">
        <v>20</v>
      </c>
      <c r="I29" s="7" t="e">
        <f>IF(AND(#REF!&lt;&gt;0,#REF!&lt;&gt;0,#REF!&lt;&gt;0,#REF!&lt;&gt;0),DB(#REF!,#REF!,#REF!,#REF!),"")</f>
        <v>#REF!</v>
      </c>
    </row>
    <row r="30" spans="1:10" s="8" customFormat="1" ht="30" customHeight="1" x14ac:dyDescent="0.25">
      <c r="A30" s="28"/>
      <c r="B30" s="28" t="s">
        <v>408</v>
      </c>
      <c r="C30" s="31" t="s">
        <v>508</v>
      </c>
      <c r="D30" s="31" t="s">
        <v>509</v>
      </c>
      <c r="E30" s="28" t="s">
        <v>25</v>
      </c>
      <c r="F30" s="28" t="s">
        <v>75</v>
      </c>
      <c r="G30" s="28" t="s">
        <v>8</v>
      </c>
      <c r="H30" s="28" t="s">
        <v>18</v>
      </c>
      <c r="I30" s="7" t="e">
        <f>IF(AND(#REF!&lt;&gt;0,#REF!&lt;&gt;0,#REF!&lt;&gt;0,#REF!&lt;&gt;0),DB(#REF!,#REF!,#REF!,#REF!),"")</f>
        <v>#REF!</v>
      </c>
    </row>
    <row r="31" spans="1:10" s="8" customFormat="1" ht="30" customHeight="1" x14ac:dyDescent="0.25">
      <c r="A31" s="28"/>
      <c r="B31" s="28" t="s">
        <v>466</v>
      </c>
      <c r="C31" s="31" t="s">
        <v>512</v>
      </c>
      <c r="D31" s="31" t="s">
        <v>513</v>
      </c>
      <c r="E31" s="28" t="s">
        <v>28</v>
      </c>
      <c r="F31" s="28" t="s">
        <v>76</v>
      </c>
      <c r="G31" s="28" t="s">
        <v>5</v>
      </c>
      <c r="H31" s="28" t="s">
        <v>5</v>
      </c>
      <c r="I31" s="7" t="e">
        <f>IF(AND(#REF!&lt;&gt;0,#REF!&lt;&gt;0,#REF!&lt;&gt;0,#REF!&lt;&gt;0),DB(#REF!,#REF!,#REF!,#REF!),"")</f>
        <v>#REF!</v>
      </c>
    </row>
    <row r="32" spans="1:10" s="8" customFormat="1" ht="30" customHeight="1" x14ac:dyDescent="0.25">
      <c r="A32" s="28"/>
      <c r="B32" s="28" t="s">
        <v>467</v>
      </c>
      <c r="C32" s="31" t="s">
        <v>510</v>
      </c>
      <c r="D32" s="31" t="s">
        <v>511</v>
      </c>
      <c r="E32" s="28" t="s">
        <v>77</v>
      </c>
      <c r="F32" s="28" t="s">
        <v>76</v>
      </c>
      <c r="G32" s="28" t="s">
        <v>6</v>
      </c>
      <c r="H32" s="28" t="s">
        <v>6</v>
      </c>
      <c r="I32" s="7" t="e">
        <f>IF(AND(#REF!&lt;&gt;0,#REF!&lt;&gt;0,#REF!&lt;&gt;0,#REF!&lt;&gt;0),DB(#REF!,#REF!,#REF!,#REF!),"")</f>
        <v>#REF!</v>
      </c>
    </row>
    <row r="33" spans="1:9" s="8" customFormat="1" ht="30" customHeight="1" x14ac:dyDescent="0.25">
      <c r="A33" s="28"/>
      <c r="B33" s="28" t="s">
        <v>416</v>
      </c>
      <c r="C33" s="31" t="s">
        <v>78</v>
      </c>
      <c r="D33" s="31" t="s">
        <v>305</v>
      </c>
      <c r="E33" s="28" t="s">
        <v>80</v>
      </c>
      <c r="F33" s="28" t="s">
        <v>79</v>
      </c>
      <c r="G33" s="28" t="s">
        <v>6</v>
      </c>
      <c r="H33" s="28" t="s">
        <v>6</v>
      </c>
      <c r="I33" s="7" t="e">
        <f>IF(AND(#REF!&lt;&gt;0,#REF!&lt;&gt;0,#REF!&lt;&gt;0,#REF!&lt;&gt;0),DB(#REF!,#REF!,#REF!,#REF!),"")</f>
        <v>#REF!</v>
      </c>
    </row>
    <row r="34" spans="1:9" s="8" customFormat="1" ht="30" customHeight="1" x14ac:dyDescent="0.25">
      <c r="A34" s="28"/>
      <c r="B34" s="28" t="s">
        <v>412</v>
      </c>
      <c r="C34" s="31" t="s">
        <v>307</v>
      </c>
      <c r="D34" s="31" t="s">
        <v>308</v>
      </c>
      <c r="E34" s="28" t="s">
        <v>306</v>
      </c>
      <c r="F34" s="28" t="s">
        <v>81</v>
      </c>
      <c r="G34" s="28" t="s">
        <v>6</v>
      </c>
      <c r="H34" s="28" t="s">
        <v>6</v>
      </c>
      <c r="I34" s="7" t="e">
        <f>IF(AND(#REF!&lt;&gt;0,#REF!&lt;&gt;0,#REF!&lt;&gt;0,#REF!&lt;&gt;0),DB(#REF!,#REF!,#REF!,#REF!),"")</f>
        <v>#REF!</v>
      </c>
    </row>
    <row r="35" spans="1:9" s="8" customFormat="1" ht="30" customHeight="1" x14ac:dyDescent="0.25">
      <c r="A35" s="28"/>
      <c r="B35" s="28" t="s">
        <v>417</v>
      </c>
      <c r="C35" s="29" t="s">
        <v>83</v>
      </c>
      <c r="D35" s="29" t="s">
        <v>309</v>
      </c>
      <c r="E35" s="28" t="s">
        <v>28</v>
      </c>
      <c r="F35" s="28" t="s">
        <v>84</v>
      </c>
      <c r="G35" s="28" t="s">
        <v>6</v>
      </c>
      <c r="H35" s="28" t="s">
        <v>6</v>
      </c>
      <c r="I35" s="7" t="e">
        <f>IF(AND(#REF!&lt;&gt;0,#REF!&lt;&gt;0,#REF!&lt;&gt;0,#REF!&lt;&gt;0),DB(#REF!,#REF!,#REF!,#REF!),"")</f>
        <v>#REF!</v>
      </c>
    </row>
    <row r="36" spans="1:9" s="8" customFormat="1" ht="30" customHeight="1" x14ac:dyDescent="0.25">
      <c r="A36" s="28"/>
      <c r="B36" s="34" t="s">
        <v>412</v>
      </c>
      <c r="C36" s="35" t="s">
        <v>85</v>
      </c>
      <c r="D36" s="35" t="s">
        <v>310</v>
      </c>
      <c r="E36" s="34" t="s">
        <v>87</v>
      </c>
      <c r="F36" s="36" t="s">
        <v>86</v>
      </c>
      <c r="G36" s="34" t="s">
        <v>5</v>
      </c>
      <c r="H36" s="34" t="s">
        <v>88</v>
      </c>
    </row>
    <row r="37" spans="1:9" s="8" customFormat="1" ht="30" customHeight="1" x14ac:dyDescent="0.25">
      <c r="A37" s="28"/>
      <c r="B37" s="28" t="s">
        <v>418</v>
      </c>
      <c r="C37" s="29" t="s">
        <v>89</v>
      </c>
      <c r="D37" s="29" t="s">
        <v>311</v>
      </c>
      <c r="E37" s="28" t="s">
        <v>7</v>
      </c>
      <c r="F37" s="28" t="s">
        <v>90</v>
      </c>
      <c r="G37" s="28" t="s">
        <v>6</v>
      </c>
      <c r="H37" s="28" t="s">
        <v>6</v>
      </c>
    </row>
    <row r="38" spans="1:9" s="8" customFormat="1" ht="30" customHeight="1" x14ac:dyDescent="0.25">
      <c r="A38" s="28"/>
      <c r="B38" s="34" t="s">
        <v>419</v>
      </c>
      <c r="C38" s="35" t="s">
        <v>91</v>
      </c>
      <c r="D38" s="35" t="s">
        <v>312</v>
      </c>
      <c r="E38" s="34" t="s">
        <v>12</v>
      </c>
      <c r="F38" s="34" t="s">
        <v>92</v>
      </c>
      <c r="G38" s="34" t="s">
        <v>26</v>
      </c>
      <c r="H38" s="34" t="s">
        <v>6</v>
      </c>
    </row>
    <row r="39" spans="1:9" s="8" customFormat="1" ht="30" customHeight="1" x14ac:dyDescent="0.25">
      <c r="A39" s="28"/>
      <c r="B39" s="28" t="s">
        <v>476</v>
      </c>
      <c r="C39" s="31" t="s">
        <v>93</v>
      </c>
      <c r="D39" s="31" t="s">
        <v>313</v>
      </c>
      <c r="E39" s="28" t="s">
        <v>12</v>
      </c>
      <c r="F39" s="28" t="s">
        <v>94</v>
      </c>
      <c r="G39" s="28" t="s">
        <v>6</v>
      </c>
      <c r="H39" s="28" t="s">
        <v>5</v>
      </c>
    </row>
    <row r="40" spans="1:9" s="18" customFormat="1" ht="30" customHeight="1" x14ac:dyDescent="0.25">
      <c r="A40" s="32"/>
      <c r="B40" s="32" t="s">
        <v>420</v>
      </c>
      <c r="C40" s="33" t="s">
        <v>95</v>
      </c>
      <c r="D40" s="33" t="s">
        <v>314</v>
      </c>
      <c r="E40" s="32" t="s">
        <v>9</v>
      </c>
      <c r="F40" s="32" t="s">
        <v>96</v>
      </c>
      <c r="G40" s="32" t="s">
        <v>6</v>
      </c>
      <c r="H40" s="32" t="s">
        <v>6</v>
      </c>
    </row>
    <row r="41" spans="1:9" s="8" customFormat="1" ht="30" customHeight="1" x14ac:dyDescent="0.25">
      <c r="A41" s="28"/>
      <c r="B41" s="28" t="s">
        <v>467</v>
      </c>
      <c r="C41" s="31" t="s">
        <v>97</v>
      </c>
      <c r="D41" s="31" t="s">
        <v>315</v>
      </c>
      <c r="E41" s="28" t="s">
        <v>99</v>
      </c>
      <c r="F41" s="28" t="s">
        <v>98</v>
      </c>
      <c r="G41" s="28" t="s">
        <v>5</v>
      </c>
      <c r="H41" s="28" t="s">
        <v>5</v>
      </c>
    </row>
    <row r="42" spans="1:9" s="8" customFormat="1" ht="30" customHeight="1" x14ac:dyDescent="0.25">
      <c r="A42" s="28"/>
      <c r="B42" s="34" t="s">
        <v>467</v>
      </c>
      <c r="C42" s="35" t="s">
        <v>100</v>
      </c>
      <c r="D42" s="35" t="s">
        <v>316</v>
      </c>
      <c r="E42" s="34" t="s">
        <v>4</v>
      </c>
      <c r="F42" s="34" t="s">
        <v>98</v>
      </c>
      <c r="G42" s="34" t="s">
        <v>26</v>
      </c>
      <c r="H42" s="34" t="s">
        <v>6</v>
      </c>
    </row>
    <row r="43" spans="1:9" s="8" customFormat="1" ht="30" customHeight="1" x14ac:dyDescent="0.25">
      <c r="A43" s="28"/>
      <c r="B43" s="28" t="s">
        <v>421</v>
      </c>
      <c r="C43" s="31" t="s">
        <v>514</v>
      </c>
      <c r="D43" s="31" t="s">
        <v>515</v>
      </c>
      <c r="E43" s="28" t="s">
        <v>28</v>
      </c>
      <c r="F43" s="28" t="s">
        <v>101</v>
      </c>
      <c r="G43" s="28" t="s">
        <v>6</v>
      </c>
      <c r="H43" s="28" t="s">
        <v>6</v>
      </c>
    </row>
    <row r="44" spans="1:9" s="8" customFormat="1" ht="30" customHeight="1" x14ac:dyDescent="0.25">
      <c r="A44" s="28"/>
      <c r="B44" s="28" t="s">
        <v>419</v>
      </c>
      <c r="C44" s="31" t="s">
        <v>102</v>
      </c>
      <c r="D44" s="31" t="s">
        <v>317</v>
      </c>
      <c r="E44" s="28" t="s">
        <v>23</v>
      </c>
      <c r="F44" s="28" t="s">
        <v>103</v>
      </c>
      <c r="G44" s="28" t="s">
        <v>6</v>
      </c>
      <c r="H44" s="28" t="s">
        <v>6</v>
      </c>
    </row>
    <row r="45" spans="1:9" s="8" customFormat="1" ht="30" customHeight="1" x14ac:dyDescent="0.25">
      <c r="A45" s="28"/>
      <c r="B45" s="34" t="s">
        <v>418</v>
      </c>
      <c r="C45" s="35" t="s">
        <v>104</v>
      </c>
      <c r="D45" s="35" t="s">
        <v>318</v>
      </c>
      <c r="E45" s="34" t="s">
        <v>4</v>
      </c>
      <c r="F45" s="34" t="s">
        <v>105</v>
      </c>
      <c r="G45" s="34" t="s">
        <v>6</v>
      </c>
      <c r="H45" s="34" t="s">
        <v>6</v>
      </c>
    </row>
    <row r="46" spans="1:9" s="8" customFormat="1" ht="30" customHeight="1" x14ac:dyDescent="0.25">
      <c r="A46" s="28"/>
      <c r="B46" s="28" t="s">
        <v>422</v>
      </c>
      <c r="C46" s="31" t="s">
        <v>106</v>
      </c>
      <c r="D46" s="31" t="s">
        <v>319</v>
      </c>
      <c r="E46" s="28" t="s">
        <v>24</v>
      </c>
      <c r="F46" s="28" t="s">
        <v>107</v>
      </c>
      <c r="G46" s="28" t="s">
        <v>6</v>
      </c>
      <c r="H46" s="28" t="s">
        <v>20</v>
      </c>
    </row>
    <row r="47" spans="1:9" s="8" customFormat="1" ht="30" customHeight="1" x14ac:dyDescent="0.25">
      <c r="A47" s="28"/>
      <c r="B47" s="34" t="s">
        <v>467</v>
      </c>
      <c r="C47" s="35" t="s">
        <v>108</v>
      </c>
      <c r="D47" s="35" t="s">
        <v>320</v>
      </c>
      <c r="E47" s="34" t="s">
        <v>82</v>
      </c>
      <c r="F47" s="34" t="s">
        <v>109</v>
      </c>
      <c r="G47" s="34" t="s">
        <v>6</v>
      </c>
      <c r="H47" s="34" t="s">
        <v>6</v>
      </c>
    </row>
    <row r="48" spans="1:9" s="8" customFormat="1" ht="30" customHeight="1" x14ac:dyDescent="0.25">
      <c r="A48" s="28"/>
      <c r="B48" s="28" t="s">
        <v>467</v>
      </c>
      <c r="C48" s="31" t="s">
        <v>108</v>
      </c>
      <c r="D48" s="31" t="s">
        <v>321</v>
      </c>
      <c r="E48" s="28" t="s">
        <v>12</v>
      </c>
      <c r="F48" s="28" t="s">
        <v>109</v>
      </c>
      <c r="G48" s="28" t="s">
        <v>6</v>
      </c>
      <c r="H48" s="28" t="s">
        <v>6</v>
      </c>
    </row>
    <row r="49" spans="1:8" s="8" customFormat="1" ht="30" customHeight="1" x14ac:dyDescent="0.25">
      <c r="A49" s="28"/>
      <c r="B49" s="34" t="s">
        <v>467</v>
      </c>
      <c r="C49" s="35" t="s">
        <v>108</v>
      </c>
      <c r="D49" s="35" t="s">
        <v>324</v>
      </c>
      <c r="E49" s="34" t="s">
        <v>10</v>
      </c>
      <c r="F49" s="34" t="s">
        <v>109</v>
      </c>
      <c r="G49" s="34" t="s">
        <v>6</v>
      </c>
      <c r="H49" s="34" t="s">
        <v>6</v>
      </c>
    </row>
    <row r="50" spans="1:8" s="9" customFormat="1" ht="30" customHeight="1" x14ac:dyDescent="0.25">
      <c r="A50" s="37"/>
      <c r="B50" s="37" t="s">
        <v>423</v>
      </c>
      <c r="C50" s="38" t="s">
        <v>110</v>
      </c>
      <c r="D50" s="38" t="s">
        <v>325</v>
      </c>
      <c r="E50" s="37" t="s">
        <v>112</v>
      </c>
      <c r="F50" s="37" t="s">
        <v>111</v>
      </c>
      <c r="G50" s="37" t="s">
        <v>6</v>
      </c>
      <c r="H50" s="37" t="s">
        <v>6</v>
      </c>
    </row>
    <row r="51" spans="1:8" s="8" customFormat="1" ht="30" customHeight="1" x14ac:dyDescent="0.25">
      <c r="A51" s="28"/>
      <c r="B51" s="34" t="s">
        <v>467</v>
      </c>
      <c r="C51" s="39" t="s">
        <v>113</v>
      </c>
      <c r="D51" s="39" t="s">
        <v>326</v>
      </c>
      <c r="E51" s="34" t="s">
        <v>115</v>
      </c>
      <c r="F51" s="34" t="s">
        <v>114</v>
      </c>
      <c r="G51" s="34" t="s">
        <v>6</v>
      </c>
      <c r="H51" s="34" t="s">
        <v>6</v>
      </c>
    </row>
    <row r="52" spans="1:8" s="8" customFormat="1" ht="30" customHeight="1" x14ac:dyDescent="0.25">
      <c r="A52" s="28"/>
      <c r="B52" s="28" t="s">
        <v>467</v>
      </c>
      <c r="C52" s="29" t="s">
        <v>116</v>
      </c>
      <c r="D52" s="29" t="s">
        <v>327</v>
      </c>
      <c r="E52" s="28" t="s">
        <v>24</v>
      </c>
      <c r="F52" s="28" t="s">
        <v>114</v>
      </c>
      <c r="G52" s="28" t="s">
        <v>6</v>
      </c>
      <c r="H52" s="28" t="s">
        <v>6</v>
      </c>
    </row>
    <row r="53" spans="1:8" s="18" customFormat="1" ht="30" customHeight="1" x14ac:dyDescent="0.25">
      <c r="A53" s="32"/>
      <c r="B53" s="32" t="s">
        <v>424</v>
      </c>
      <c r="C53" s="40" t="s">
        <v>117</v>
      </c>
      <c r="D53" s="40" t="s">
        <v>328</v>
      </c>
      <c r="E53" s="32" t="s">
        <v>24</v>
      </c>
      <c r="F53" s="32" t="s">
        <v>118</v>
      </c>
      <c r="G53" s="32" t="s">
        <v>5</v>
      </c>
      <c r="H53" s="32" t="s">
        <v>6</v>
      </c>
    </row>
    <row r="54" spans="1:8" s="8" customFormat="1" ht="30" customHeight="1" x14ac:dyDescent="0.25">
      <c r="A54" s="28"/>
      <c r="B54" s="28" t="s">
        <v>477</v>
      </c>
      <c r="C54" s="29" t="s">
        <v>119</v>
      </c>
      <c r="D54" s="29" t="s">
        <v>329</v>
      </c>
      <c r="E54" s="28" t="s">
        <v>121</v>
      </c>
      <c r="F54" s="28" t="s">
        <v>120</v>
      </c>
      <c r="G54" s="28" t="s">
        <v>5</v>
      </c>
      <c r="H54" s="28" t="s">
        <v>88</v>
      </c>
    </row>
    <row r="55" spans="1:8" s="18" customFormat="1" ht="30" customHeight="1" x14ac:dyDescent="0.25">
      <c r="A55" s="32"/>
      <c r="B55" s="32" t="s">
        <v>477</v>
      </c>
      <c r="C55" s="40" t="s">
        <v>122</v>
      </c>
      <c r="D55" s="40" t="s">
        <v>329</v>
      </c>
      <c r="E55" s="32" t="s">
        <v>43</v>
      </c>
      <c r="F55" s="32" t="s">
        <v>123</v>
      </c>
      <c r="G55" s="32" t="s">
        <v>5</v>
      </c>
      <c r="H55" s="32" t="s">
        <v>88</v>
      </c>
    </row>
    <row r="56" spans="1:8" s="8" customFormat="1" ht="30" customHeight="1" x14ac:dyDescent="0.25">
      <c r="A56" s="28"/>
      <c r="B56" s="28" t="s">
        <v>425</v>
      </c>
      <c r="C56" s="29" t="s">
        <v>124</v>
      </c>
      <c r="D56" s="29" t="s">
        <v>331</v>
      </c>
      <c r="E56" s="29" t="s">
        <v>9</v>
      </c>
      <c r="F56" s="28" t="s">
        <v>125</v>
      </c>
      <c r="G56" s="28" t="s">
        <v>6</v>
      </c>
      <c r="H56" s="28" t="s">
        <v>6</v>
      </c>
    </row>
    <row r="57" spans="1:8" s="8" customFormat="1" ht="30" customHeight="1" x14ac:dyDescent="0.25">
      <c r="A57" s="28"/>
      <c r="B57" s="34" t="s">
        <v>478</v>
      </c>
      <c r="C57" s="35" t="s">
        <v>332</v>
      </c>
      <c r="D57" s="39" t="s">
        <v>333</v>
      </c>
      <c r="E57" s="34" t="s">
        <v>127</v>
      </c>
      <c r="F57" s="34" t="s">
        <v>126</v>
      </c>
      <c r="G57" s="34" t="s">
        <v>6</v>
      </c>
      <c r="H57" s="34" t="s">
        <v>6</v>
      </c>
    </row>
    <row r="58" spans="1:8" s="8" customFormat="1" ht="30" customHeight="1" x14ac:dyDescent="0.25">
      <c r="A58" s="28"/>
      <c r="B58" s="28" t="s">
        <v>426</v>
      </c>
      <c r="C58" s="29" t="s">
        <v>128</v>
      </c>
      <c r="D58" s="29" t="s">
        <v>334</v>
      </c>
      <c r="E58" s="28" t="s">
        <v>14</v>
      </c>
      <c r="F58" s="28" t="s">
        <v>129</v>
      </c>
      <c r="G58" s="28" t="s">
        <v>6</v>
      </c>
      <c r="H58" s="28" t="s">
        <v>6</v>
      </c>
    </row>
    <row r="59" spans="1:8" s="18" customFormat="1" ht="30" customHeight="1" x14ac:dyDescent="0.25">
      <c r="A59" s="32"/>
      <c r="B59" s="32" t="s">
        <v>426</v>
      </c>
      <c r="C59" s="40" t="s">
        <v>130</v>
      </c>
      <c r="D59" s="40" t="s">
        <v>335</v>
      </c>
      <c r="E59" s="32" t="s">
        <v>12</v>
      </c>
      <c r="F59" s="32" t="s">
        <v>131</v>
      </c>
      <c r="G59" s="32" t="s">
        <v>6</v>
      </c>
      <c r="H59" s="32" t="s">
        <v>6</v>
      </c>
    </row>
    <row r="60" spans="1:8" s="8" customFormat="1" ht="30" customHeight="1" x14ac:dyDescent="0.25">
      <c r="A60" s="28"/>
      <c r="B60" s="28" t="s">
        <v>427</v>
      </c>
      <c r="C60" s="29" t="s">
        <v>132</v>
      </c>
      <c r="D60" s="29" t="s">
        <v>336</v>
      </c>
      <c r="E60" s="28" t="s">
        <v>64</v>
      </c>
      <c r="F60" s="28" t="s">
        <v>133</v>
      </c>
      <c r="G60" s="28" t="s">
        <v>6</v>
      </c>
      <c r="H60" s="28" t="s">
        <v>6</v>
      </c>
    </row>
    <row r="61" spans="1:8" s="18" customFormat="1" ht="30" customHeight="1" x14ac:dyDescent="0.25">
      <c r="A61" s="32"/>
      <c r="B61" s="32" t="s">
        <v>428</v>
      </c>
      <c r="C61" s="40" t="s">
        <v>134</v>
      </c>
      <c r="D61" s="40" t="s">
        <v>337</v>
      </c>
      <c r="E61" s="32" t="s">
        <v>24</v>
      </c>
      <c r="F61" s="32" t="s">
        <v>135</v>
      </c>
      <c r="G61" s="32" t="s">
        <v>6</v>
      </c>
      <c r="H61" s="32" t="s">
        <v>6</v>
      </c>
    </row>
    <row r="62" spans="1:8" s="9" customFormat="1" ht="30" customHeight="1" x14ac:dyDescent="0.25">
      <c r="A62" s="37"/>
      <c r="B62" s="37" t="s">
        <v>418</v>
      </c>
      <c r="C62" s="41" t="s">
        <v>516</v>
      </c>
      <c r="D62" s="41" t="s">
        <v>517</v>
      </c>
      <c r="E62" s="37" t="s">
        <v>43</v>
      </c>
      <c r="F62" s="37" t="s">
        <v>136</v>
      </c>
      <c r="G62" s="37" t="s">
        <v>6</v>
      </c>
      <c r="H62" s="37" t="s">
        <v>6</v>
      </c>
    </row>
    <row r="63" spans="1:8" s="8" customFormat="1" ht="30" customHeight="1" x14ac:dyDescent="0.25">
      <c r="A63" s="28"/>
      <c r="B63" s="34" t="s">
        <v>429</v>
      </c>
      <c r="C63" s="35" t="s">
        <v>137</v>
      </c>
      <c r="D63" s="35" t="s">
        <v>338</v>
      </c>
      <c r="E63" s="34" t="s">
        <v>74</v>
      </c>
      <c r="F63" s="34" t="s">
        <v>138</v>
      </c>
      <c r="G63" s="34" t="s">
        <v>6</v>
      </c>
      <c r="H63" s="34" t="s">
        <v>6</v>
      </c>
    </row>
    <row r="64" spans="1:8" s="8" customFormat="1" ht="30" customHeight="1" x14ac:dyDescent="0.25">
      <c r="A64" s="28"/>
      <c r="B64" s="28" t="s">
        <v>424</v>
      </c>
      <c r="C64" s="31" t="s">
        <v>518</v>
      </c>
      <c r="D64" s="31" t="s">
        <v>519</v>
      </c>
      <c r="E64" s="28" t="s">
        <v>140</v>
      </c>
      <c r="F64" s="28" t="s">
        <v>139</v>
      </c>
      <c r="G64" s="28" t="s">
        <v>6</v>
      </c>
      <c r="H64" s="28" t="s">
        <v>6</v>
      </c>
    </row>
    <row r="65" spans="1:8" s="18" customFormat="1" ht="30" customHeight="1" x14ac:dyDescent="0.25">
      <c r="A65" s="32"/>
      <c r="B65" s="32" t="s">
        <v>430</v>
      </c>
      <c r="C65" s="40" t="s">
        <v>141</v>
      </c>
      <c r="D65" s="40" t="s">
        <v>339</v>
      </c>
      <c r="E65" s="32" t="s">
        <v>127</v>
      </c>
      <c r="F65" s="32" t="s">
        <v>142</v>
      </c>
      <c r="G65" s="32" t="s">
        <v>6</v>
      </c>
      <c r="H65" s="32" t="s">
        <v>6</v>
      </c>
    </row>
    <row r="66" spans="1:8" s="8" customFormat="1" ht="30" customHeight="1" x14ac:dyDescent="0.25">
      <c r="A66" s="28"/>
      <c r="B66" s="28" t="s">
        <v>479</v>
      </c>
      <c r="C66" s="31" t="s">
        <v>520</v>
      </c>
      <c r="D66" s="31" t="s">
        <v>521</v>
      </c>
      <c r="E66" s="29" t="s">
        <v>29</v>
      </c>
      <c r="F66" s="28" t="s">
        <v>143</v>
      </c>
      <c r="G66" s="28" t="s">
        <v>6</v>
      </c>
      <c r="H66" s="28" t="s">
        <v>6</v>
      </c>
    </row>
    <row r="67" spans="1:8" s="8" customFormat="1" ht="30" customHeight="1" x14ac:dyDescent="0.25">
      <c r="A67" s="28"/>
      <c r="B67" s="34" t="s">
        <v>466</v>
      </c>
      <c r="C67" s="35" t="s">
        <v>144</v>
      </c>
      <c r="D67" s="35" t="s">
        <v>340</v>
      </c>
      <c r="E67" s="34" t="s">
        <v>146</v>
      </c>
      <c r="F67" s="34" t="s">
        <v>145</v>
      </c>
      <c r="G67" s="34" t="s">
        <v>5</v>
      </c>
      <c r="H67" s="34" t="s">
        <v>5</v>
      </c>
    </row>
    <row r="68" spans="1:8" s="9" customFormat="1" ht="30" customHeight="1" x14ac:dyDescent="0.25">
      <c r="A68" s="37"/>
      <c r="B68" s="37" t="s">
        <v>431</v>
      </c>
      <c r="C68" s="41" t="s">
        <v>147</v>
      </c>
      <c r="D68" s="41" t="s">
        <v>341</v>
      </c>
      <c r="E68" s="37" t="s">
        <v>14</v>
      </c>
      <c r="F68" s="37" t="s">
        <v>148</v>
      </c>
      <c r="G68" s="37" t="s">
        <v>6</v>
      </c>
      <c r="H68" s="37" t="s">
        <v>6</v>
      </c>
    </row>
    <row r="69" spans="1:8" s="18" customFormat="1" ht="30" customHeight="1" x14ac:dyDescent="0.25">
      <c r="A69" s="32"/>
      <c r="B69" s="32" t="s">
        <v>431</v>
      </c>
      <c r="C69" s="33" t="s">
        <v>149</v>
      </c>
      <c r="D69" s="33" t="s">
        <v>342</v>
      </c>
      <c r="E69" s="32" t="s">
        <v>9</v>
      </c>
      <c r="F69" s="32" t="s">
        <v>150</v>
      </c>
      <c r="G69" s="32" t="s">
        <v>6</v>
      </c>
      <c r="H69" s="32" t="s">
        <v>6</v>
      </c>
    </row>
    <row r="70" spans="1:8" s="8" customFormat="1" ht="30" customHeight="1" x14ac:dyDescent="0.25">
      <c r="A70" s="28"/>
      <c r="B70" s="28" t="s">
        <v>466</v>
      </c>
      <c r="C70" s="31" t="s">
        <v>522</v>
      </c>
      <c r="D70" s="31" t="s">
        <v>523</v>
      </c>
      <c r="E70" s="28" t="s">
        <v>14</v>
      </c>
      <c r="F70" s="28" t="s">
        <v>151</v>
      </c>
      <c r="G70" s="28" t="s">
        <v>5</v>
      </c>
      <c r="H70" s="28" t="s">
        <v>5</v>
      </c>
    </row>
    <row r="71" spans="1:8" s="8" customFormat="1" ht="30" customHeight="1" x14ac:dyDescent="0.25">
      <c r="A71" s="28"/>
      <c r="B71" s="34" t="s">
        <v>466</v>
      </c>
      <c r="C71" s="39" t="s">
        <v>152</v>
      </c>
      <c r="D71" s="39" t="s">
        <v>343</v>
      </c>
      <c r="E71" s="34" t="s">
        <v>10</v>
      </c>
      <c r="F71" s="34" t="s">
        <v>151</v>
      </c>
      <c r="G71" s="34" t="s">
        <v>6</v>
      </c>
      <c r="H71" s="34" t="s">
        <v>6</v>
      </c>
    </row>
    <row r="72" spans="1:8" s="8" customFormat="1" ht="30" customHeight="1" x14ac:dyDescent="0.25">
      <c r="A72" s="28"/>
      <c r="B72" s="28" t="s">
        <v>432</v>
      </c>
      <c r="C72" s="31" t="s">
        <v>524</v>
      </c>
      <c r="D72" s="31" t="s">
        <v>525</v>
      </c>
      <c r="E72" s="28" t="s">
        <v>15</v>
      </c>
      <c r="F72" s="28" t="s">
        <v>107</v>
      </c>
      <c r="G72" s="28" t="s">
        <v>5</v>
      </c>
      <c r="H72" s="28" t="s">
        <v>5</v>
      </c>
    </row>
    <row r="73" spans="1:8" s="8" customFormat="1" ht="30" customHeight="1" x14ac:dyDescent="0.25">
      <c r="A73" s="28"/>
      <c r="B73" s="34" t="s">
        <v>433</v>
      </c>
      <c r="C73" s="39" t="s">
        <v>153</v>
      </c>
      <c r="D73" s="39" t="s">
        <v>344</v>
      </c>
      <c r="E73" s="34" t="s">
        <v>43</v>
      </c>
      <c r="F73" s="34" t="s">
        <v>154</v>
      </c>
      <c r="G73" s="34" t="s">
        <v>6</v>
      </c>
      <c r="H73" s="34" t="s">
        <v>6</v>
      </c>
    </row>
    <row r="74" spans="1:8" s="8" customFormat="1" ht="30" customHeight="1" x14ac:dyDescent="0.25">
      <c r="A74" s="28"/>
      <c r="B74" s="28" t="s">
        <v>426</v>
      </c>
      <c r="C74" s="31" t="s">
        <v>155</v>
      </c>
      <c r="D74" s="31" t="s">
        <v>345</v>
      </c>
      <c r="E74" s="28" t="s">
        <v>9</v>
      </c>
      <c r="F74" s="28" t="s">
        <v>156</v>
      </c>
      <c r="G74" s="28" t="s">
        <v>6</v>
      </c>
      <c r="H74" s="28" t="s">
        <v>6</v>
      </c>
    </row>
    <row r="75" spans="1:8" s="8" customFormat="1" ht="30" customHeight="1" x14ac:dyDescent="0.25">
      <c r="A75" s="28"/>
      <c r="B75" s="34" t="s">
        <v>434</v>
      </c>
      <c r="C75" s="35" t="s">
        <v>157</v>
      </c>
      <c r="D75" s="35" t="s">
        <v>346</v>
      </c>
      <c r="E75" s="34" t="s">
        <v>55</v>
      </c>
      <c r="F75" s="34" t="s">
        <v>158</v>
      </c>
      <c r="G75" s="34" t="s">
        <v>6</v>
      </c>
      <c r="H75" s="34" t="s">
        <v>6</v>
      </c>
    </row>
    <row r="76" spans="1:8" s="8" customFormat="1" ht="30" customHeight="1" x14ac:dyDescent="0.25">
      <c r="A76" s="28"/>
      <c r="B76" s="28" t="s">
        <v>466</v>
      </c>
      <c r="C76" s="31" t="s">
        <v>159</v>
      </c>
      <c r="D76" s="31" t="s">
        <v>347</v>
      </c>
      <c r="E76" s="28" t="s">
        <v>161</v>
      </c>
      <c r="F76" s="28" t="s">
        <v>160</v>
      </c>
      <c r="G76" s="28" t="s">
        <v>5</v>
      </c>
      <c r="H76" s="28" t="s">
        <v>5</v>
      </c>
    </row>
    <row r="77" spans="1:8" s="8" customFormat="1" ht="30" customHeight="1" x14ac:dyDescent="0.25">
      <c r="A77" s="28"/>
      <c r="B77" s="34" t="s">
        <v>466</v>
      </c>
      <c r="C77" s="35" t="s">
        <v>162</v>
      </c>
      <c r="D77" s="39">
        <v>45833</v>
      </c>
      <c r="E77" s="34" t="s">
        <v>16</v>
      </c>
      <c r="F77" s="34" t="s">
        <v>160</v>
      </c>
      <c r="G77" s="34" t="s">
        <v>6</v>
      </c>
      <c r="H77" s="34" t="s">
        <v>6</v>
      </c>
    </row>
    <row r="78" spans="1:8" s="8" customFormat="1" ht="30" customHeight="1" x14ac:dyDescent="0.25">
      <c r="A78" s="28"/>
      <c r="B78" s="28" t="s">
        <v>425</v>
      </c>
      <c r="C78" s="29" t="s">
        <v>163</v>
      </c>
      <c r="D78" s="29" t="s">
        <v>348</v>
      </c>
      <c r="E78" s="28" t="s">
        <v>77</v>
      </c>
      <c r="F78" s="28" t="s">
        <v>164</v>
      </c>
      <c r="G78" s="28" t="s">
        <v>6</v>
      </c>
      <c r="H78" s="28" t="s">
        <v>6</v>
      </c>
    </row>
    <row r="79" spans="1:8" s="8" customFormat="1" ht="30" customHeight="1" x14ac:dyDescent="0.25">
      <c r="A79" s="28"/>
      <c r="B79" s="34" t="s">
        <v>435</v>
      </c>
      <c r="C79" s="35" t="s">
        <v>165</v>
      </c>
      <c r="D79" s="35" t="s">
        <v>349</v>
      </c>
      <c r="E79" s="34" t="s">
        <v>161</v>
      </c>
      <c r="F79" s="34" t="s">
        <v>166</v>
      </c>
      <c r="G79" s="34" t="s">
        <v>6</v>
      </c>
      <c r="H79" s="34" t="s">
        <v>6</v>
      </c>
    </row>
    <row r="80" spans="1:8" s="8" customFormat="1" ht="30" customHeight="1" x14ac:dyDescent="0.25">
      <c r="A80" s="28"/>
      <c r="B80" s="42" t="s">
        <v>436</v>
      </c>
      <c r="C80" s="31" t="s">
        <v>526</v>
      </c>
      <c r="D80" s="31" t="s">
        <v>527</v>
      </c>
      <c r="E80" s="43" t="s">
        <v>528</v>
      </c>
      <c r="F80" s="28" t="s">
        <v>167</v>
      </c>
      <c r="G80" s="28" t="s">
        <v>5</v>
      </c>
      <c r="H80" s="28" t="s">
        <v>5</v>
      </c>
    </row>
    <row r="81" spans="1:8" s="18" customFormat="1" ht="30" customHeight="1" x14ac:dyDescent="0.25">
      <c r="A81" s="32"/>
      <c r="B81" s="32" t="s">
        <v>437</v>
      </c>
      <c r="C81" s="40" t="s">
        <v>168</v>
      </c>
      <c r="D81" s="40" t="s">
        <v>350</v>
      </c>
      <c r="E81" s="32" t="s">
        <v>170</v>
      </c>
      <c r="F81" s="32" t="s">
        <v>169</v>
      </c>
      <c r="G81" s="32" t="s">
        <v>6</v>
      </c>
      <c r="H81" s="32" t="s">
        <v>6</v>
      </c>
    </row>
    <row r="82" spans="1:8" s="8" customFormat="1" ht="30" customHeight="1" x14ac:dyDescent="0.25">
      <c r="A82" s="28"/>
      <c r="B82" s="28" t="s">
        <v>468</v>
      </c>
      <c r="C82" s="29" t="s">
        <v>171</v>
      </c>
      <c r="D82" s="29" t="s">
        <v>351</v>
      </c>
      <c r="E82" s="28" t="s">
        <v>173</v>
      </c>
      <c r="F82" s="28" t="s">
        <v>172</v>
      </c>
      <c r="G82" s="28" t="s">
        <v>174</v>
      </c>
      <c r="H82" s="28" t="s">
        <v>6</v>
      </c>
    </row>
    <row r="83" spans="1:8" s="18" customFormat="1" ht="30" customHeight="1" x14ac:dyDescent="0.25">
      <c r="A83" s="32"/>
      <c r="B83" s="32" t="s">
        <v>468</v>
      </c>
      <c r="C83" s="40" t="s">
        <v>171</v>
      </c>
      <c r="D83" s="40" t="s">
        <v>352</v>
      </c>
      <c r="E83" s="32">
        <v>15</v>
      </c>
      <c r="F83" s="32" t="s">
        <v>172</v>
      </c>
      <c r="G83" s="32" t="s">
        <v>174</v>
      </c>
      <c r="H83" s="32" t="s">
        <v>6</v>
      </c>
    </row>
    <row r="84" spans="1:8" s="9" customFormat="1" ht="30" customHeight="1" x14ac:dyDescent="0.25">
      <c r="A84" s="37"/>
      <c r="B84" s="37" t="s">
        <v>437</v>
      </c>
      <c r="C84" s="38" t="s">
        <v>175</v>
      </c>
      <c r="D84" s="38" t="s">
        <v>353</v>
      </c>
      <c r="E84" s="37" t="s">
        <v>23</v>
      </c>
      <c r="F84" s="37" t="s">
        <v>176</v>
      </c>
      <c r="G84" s="37" t="s">
        <v>174</v>
      </c>
      <c r="H84" s="37" t="s">
        <v>5</v>
      </c>
    </row>
    <row r="85" spans="1:8" s="18" customFormat="1" ht="30" customHeight="1" x14ac:dyDescent="0.25">
      <c r="A85" s="32"/>
      <c r="B85" s="32" t="s">
        <v>438</v>
      </c>
      <c r="C85" s="40" t="s">
        <v>177</v>
      </c>
      <c r="D85" s="40" t="s">
        <v>354</v>
      </c>
      <c r="E85" s="32" t="s">
        <v>140</v>
      </c>
      <c r="F85" s="32" t="s">
        <v>178</v>
      </c>
      <c r="G85" s="32" t="s">
        <v>174</v>
      </c>
      <c r="H85" s="32" t="s">
        <v>6</v>
      </c>
    </row>
    <row r="86" spans="1:8" s="8" customFormat="1" ht="30" customHeight="1" x14ac:dyDescent="0.25">
      <c r="A86" s="28"/>
      <c r="B86" s="28" t="s">
        <v>439</v>
      </c>
      <c r="C86" s="29" t="s">
        <v>179</v>
      </c>
      <c r="D86" s="29" t="s">
        <v>355</v>
      </c>
      <c r="E86" s="28" t="s">
        <v>112</v>
      </c>
      <c r="F86" s="28" t="s">
        <v>180</v>
      </c>
      <c r="G86" s="28" t="s">
        <v>174</v>
      </c>
      <c r="H86" s="28" t="s">
        <v>6</v>
      </c>
    </row>
    <row r="87" spans="1:8" s="18" customFormat="1" ht="30" customHeight="1" x14ac:dyDescent="0.25">
      <c r="A87" s="32"/>
      <c r="B87" s="32" t="s">
        <v>440</v>
      </c>
      <c r="C87" s="40" t="s">
        <v>181</v>
      </c>
      <c r="D87" s="40" t="s">
        <v>356</v>
      </c>
      <c r="E87" s="32" t="s">
        <v>183</v>
      </c>
      <c r="F87" s="32" t="s">
        <v>182</v>
      </c>
      <c r="G87" s="32" t="s">
        <v>5</v>
      </c>
      <c r="H87" s="32" t="s">
        <v>5</v>
      </c>
    </row>
    <row r="88" spans="1:8" s="8" customFormat="1" ht="30" customHeight="1" x14ac:dyDescent="0.25">
      <c r="A88" s="28"/>
      <c r="B88" s="28" t="s">
        <v>441</v>
      </c>
      <c r="C88" s="31" t="s">
        <v>184</v>
      </c>
      <c r="D88" s="31" t="s">
        <v>357</v>
      </c>
      <c r="E88" s="28" t="s">
        <v>146</v>
      </c>
      <c r="F88" s="28" t="s">
        <v>185</v>
      </c>
      <c r="G88" s="28" t="s">
        <v>5</v>
      </c>
      <c r="H88" s="28" t="s">
        <v>5</v>
      </c>
    </row>
    <row r="89" spans="1:8" s="19" customFormat="1" ht="30" customHeight="1" x14ac:dyDescent="0.25">
      <c r="A89" s="44"/>
      <c r="B89" s="44" t="s">
        <v>442</v>
      </c>
      <c r="C89" s="45" t="s">
        <v>186</v>
      </c>
      <c r="D89" s="45" t="s">
        <v>358</v>
      </c>
      <c r="E89" s="44" t="s">
        <v>15</v>
      </c>
      <c r="F89" s="44" t="s">
        <v>187</v>
      </c>
      <c r="G89" s="44" t="s">
        <v>5</v>
      </c>
      <c r="H89" s="44" t="s">
        <v>5</v>
      </c>
    </row>
    <row r="90" spans="1:8" s="8" customFormat="1" ht="30" customHeight="1" x14ac:dyDescent="0.25">
      <c r="A90" s="28"/>
      <c r="B90" s="28" t="s">
        <v>442</v>
      </c>
      <c r="C90" s="29" t="s">
        <v>188</v>
      </c>
      <c r="D90" s="29" t="s">
        <v>359</v>
      </c>
      <c r="E90" s="28" t="s">
        <v>74</v>
      </c>
      <c r="F90" s="28" t="s">
        <v>189</v>
      </c>
      <c r="G90" s="28" t="s">
        <v>174</v>
      </c>
      <c r="H90" s="28" t="s">
        <v>5</v>
      </c>
    </row>
    <row r="91" spans="1:8" s="18" customFormat="1" ht="30" customHeight="1" x14ac:dyDescent="0.25">
      <c r="A91" s="32"/>
      <c r="B91" s="32" t="s">
        <v>443</v>
      </c>
      <c r="C91" s="33" t="s">
        <v>190</v>
      </c>
      <c r="D91" s="33" t="s">
        <v>360</v>
      </c>
      <c r="E91" s="32" t="s">
        <v>74</v>
      </c>
      <c r="F91" s="32" t="s">
        <v>191</v>
      </c>
      <c r="G91" s="32" t="s">
        <v>174</v>
      </c>
      <c r="H91" s="32" t="s">
        <v>6</v>
      </c>
    </row>
    <row r="92" spans="1:8" s="8" customFormat="1" ht="30" customHeight="1" x14ac:dyDescent="0.25">
      <c r="A92" s="28"/>
      <c r="B92" s="28" t="s">
        <v>480</v>
      </c>
      <c r="C92" s="31" t="s">
        <v>192</v>
      </c>
      <c r="D92" s="31" t="s">
        <v>361</v>
      </c>
      <c r="E92" s="28" t="s">
        <v>27</v>
      </c>
      <c r="F92" s="28" t="s">
        <v>193</v>
      </c>
      <c r="G92" s="28" t="s">
        <v>174</v>
      </c>
      <c r="H92" s="28" t="s">
        <v>5</v>
      </c>
    </row>
    <row r="93" spans="1:8" s="18" customFormat="1" ht="30" customHeight="1" x14ac:dyDescent="0.25">
      <c r="A93" s="32"/>
      <c r="B93" s="32" t="s">
        <v>444</v>
      </c>
      <c r="C93" s="40" t="s">
        <v>194</v>
      </c>
      <c r="D93" s="40" t="s">
        <v>362</v>
      </c>
      <c r="E93" s="32" t="s">
        <v>196</v>
      </c>
      <c r="F93" s="32" t="s">
        <v>195</v>
      </c>
      <c r="G93" s="32" t="s">
        <v>174</v>
      </c>
      <c r="H93" s="32"/>
    </row>
    <row r="94" spans="1:8" s="8" customFormat="1" ht="30" customHeight="1" x14ac:dyDescent="0.25">
      <c r="A94" s="28"/>
      <c r="B94" s="28" t="s">
        <v>426</v>
      </c>
      <c r="C94" s="29" t="s">
        <v>197</v>
      </c>
      <c r="D94" s="29" t="s">
        <v>363</v>
      </c>
      <c r="E94" s="28" t="s">
        <v>199</v>
      </c>
      <c r="F94" s="28" t="s">
        <v>198</v>
      </c>
      <c r="G94" s="28" t="s">
        <v>174</v>
      </c>
      <c r="H94" s="28" t="s">
        <v>6</v>
      </c>
    </row>
    <row r="95" spans="1:8" s="18" customFormat="1" ht="30" customHeight="1" x14ac:dyDescent="0.25">
      <c r="A95" s="32"/>
      <c r="B95" s="32" t="s">
        <v>445</v>
      </c>
      <c r="C95" s="33" t="s">
        <v>536</v>
      </c>
      <c r="D95" s="33" t="s">
        <v>537</v>
      </c>
      <c r="E95" s="32" t="s">
        <v>64</v>
      </c>
      <c r="F95" s="32" t="s">
        <v>200</v>
      </c>
      <c r="G95" s="32" t="s">
        <v>174</v>
      </c>
      <c r="H95" s="32" t="s">
        <v>6</v>
      </c>
    </row>
    <row r="96" spans="1:8" s="8" customFormat="1" ht="30" customHeight="1" x14ac:dyDescent="0.25">
      <c r="A96" s="28"/>
      <c r="B96" s="28" t="s">
        <v>446</v>
      </c>
      <c r="C96" s="31" t="s">
        <v>538</v>
      </c>
      <c r="D96" s="31" t="s">
        <v>539</v>
      </c>
      <c r="E96" s="28" t="s">
        <v>202</v>
      </c>
      <c r="F96" s="28" t="s">
        <v>201</v>
      </c>
      <c r="G96" s="28" t="s">
        <v>174</v>
      </c>
      <c r="H96" s="28" t="s">
        <v>6</v>
      </c>
    </row>
    <row r="97" spans="1:8" s="18" customFormat="1" ht="30" customHeight="1" x14ac:dyDescent="0.25">
      <c r="A97" s="32"/>
      <c r="B97" s="32" t="s">
        <v>434</v>
      </c>
      <c r="C97" s="33" t="s">
        <v>203</v>
      </c>
      <c r="D97" s="33" t="s">
        <v>364</v>
      </c>
      <c r="E97" s="32" t="s">
        <v>64</v>
      </c>
      <c r="F97" s="32" t="s">
        <v>204</v>
      </c>
      <c r="G97" s="32" t="s">
        <v>174</v>
      </c>
      <c r="H97" s="32" t="s">
        <v>6</v>
      </c>
    </row>
    <row r="98" spans="1:8" s="8" customFormat="1" ht="30" customHeight="1" x14ac:dyDescent="0.25">
      <c r="A98" s="28"/>
      <c r="B98" s="28" t="s">
        <v>426</v>
      </c>
      <c r="C98" s="29" t="s">
        <v>205</v>
      </c>
      <c r="D98" s="29" t="s">
        <v>365</v>
      </c>
      <c r="E98" s="28" t="s">
        <v>127</v>
      </c>
      <c r="F98" s="28" t="s">
        <v>206</v>
      </c>
      <c r="G98" s="28" t="s">
        <v>174</v>
      </c>
      <c r="H98" s="28" t="s">
        <v>6</v>
      </c>
    </row>
    <row r="99" spans="1:8" s="18" customFormat="1" ht="30" customHeight="1" x14ac:dyDescent="0.25">
      <c r="A99" s="32"/>
      <c r="B99" s="32" t="s">
        <v>432</v>
      </c>
      <c r="C99" s="40" t="s">
        <v>207</v>
      </c>
      <c r="D99" s="40" t="s">
        <v>366</v>
      </c>
      <c r="E99" s="32" t="s">
        <v>202</v>
      </c>
      <c r="F99" s="32" t="s">
        <v>208</v>
      </c>
      <c r="G99" s="32" t="s">
        <v>174</v>
      </c>
      <c r="H99" s="32" t="s">
        <v>6</v>
      </c>
    </row>
    <row r="100" spans="1:8" s="8" customFormat="1" ht="30" customHeight="1" x14ac:dyDescent="0.25">
      <c r="A100" s="28"/>
      <c r="B100" s="28" t="s">
        <v>420</v>
      </c>
      <c r="C100" s="29" t="s">
        <v>209</v>
      </c>
      <c r="D100" s="29" t="s">
        <v>367</v>
      </c>
      <c r="E100" s="28" t="s">
        <v>74</v>
      </c>
      <c r="F100" s="28" t="s">
        <v>210</v>
      </c>
      <c r="G100" s="28" t="s">
        <v>174</v>
      </c>
      <c r="H100" s="28" t="s">
        <v>6</v>
      </c>
    </row>
    <row r="101" spans="1:8" s="18" customFormat="1" ht="30" customHeight="1" x14ac:dyDescent="0.25">
      <c r="A101" s="32"/>
      <c r="B101" s="32" t="s">
        <v>469</v>
      </c>
      <c r="C101" s="33" t="s">
        <v>211</v>
      </c>
      <c r="D101" s="33" t="s">
        <v>368</v>
      </c>
      <c r="E101" s="32" t="s">
        <v>14</v>
      </c>
      <c r="F101" s="32" t="s">
        <v>212</v>
      </c>
      <c r="G101" s="32" t="s">
        <v>174</v>
      </c>
      <c r="H101" s="32" t="s">
        <v>6</v>
      </c>
    </row>
    <row r="102" spans="1:8" s="18" customFormat="1" ht="30" customHeight="1" x14ac:dyDescent="0.25">
      <c r="A102" s="32"/>
      <c r="B102" s="32" t="s">
        <v>469</v>
      </c>
      <c r="C102" s="40" t="s">
        <v>213</v>
      </c>
      <c r="D102" s="40" t="s">
        <v>369</v>
      </c>
      <c r="E102" s="32" t="s">
        <v>11</v>
      </c>
      <c r="F102" s="32" t="s">
        <v>214</v>
      </c>
      <c r="G102" s="32" t="s">
        <v>174</v>
      </c>
      <c r="H102" s="32" t="s">
        <v>6</v>
      </c>
    </row>
    <row r="103" spans="1:8" s="8" customFormat="1" ht="30" customHeight="1" x14ac:dyDescent="0.25">
      <c r="A103" s="28"/>
      <c r="B103" s="28" t="s">
        <v>447</v>
      </c>
      <c r="C103" s="29" t="s">
        <v>215</v>
      </c>
      <c r="D103" s="29" t="s">
        <v>370</v>
      </c>
      <c r="E103" s="28" t="s">
        <v>64</v>
      </c>
      <c r="F103" s="28" t="s">
        <v>216</v>
      </c>
      <c r="G103" s="28" t="s">
        <v>174</v>
      </c>
      <c r="H103" s="28" t="s">
        <v>6</v>
      </c>
    </row>
    <row r="104" spans="1:8" s="18" customFormat="1" ht="30" customHeight="1" x14ac:dyDescent="0.25">
      <c r="A104" s="32"/>
      <c r="B104" s="32" t="s">
        <v>432</v>
      </c>
      <c r="C104" s="40" t="s">
        <v>217</v>
      </c>
      <c r="D104" s="40" t="s">
        <v>371</v>
      </c>
      <c r="E104" s="32" t="s">
        <v>12</v>
      </c>
      <c r="F104" s="32" t="s">
        <v>218</v>
      </c>
      <c r="G104" s="32" t="s">
        <v>174</v>
      </c>
      <c r="H104" s="32" t="s">
        <v>6</v>
      </c>
    </row>
    <row r="105" spans="1:8" s="8" customFormat="1" ht="30" customHeight="1" x14ac:dyDescent="0.25">
      <c r="A105" s="28"/>
      <c r="B105" s="28" t="s">
        <v>448</v>
      </c>
      <c r="C105" s="31" t="s">
        <v>532</v>
      </c>
      <c r="D105" s="31" t="s">
        <v>533</v>
      </c>
      <c r="E105" s="28" t="s">
        <v>220</v>
      </c>
      <c r="F105" s="28" t="s">
        <v>219</v>
      </c>
      <c r="G105" s="28" t="s">
        <v>174</v>
      </c>
      <c r="H105" s="28" t="s">
        <v>5</v>
      </c>
    </row>
    <row r="106" spans="1:8" s="18" customFormat="1" ht="30" customHeight="1" x14ac:dyDescent="0.25">
      <c r="A106" s="32"/>
      <c r="B106" s="32" t="s">
        <v>449</v>
      </c>
      <c r="C106" s="33" t="s">
        <v>534</v>
      </c>
      <c r="D106" s="33" t="s">
        <v>535</v>
      </c>
      <c r="E106" s="32" t="s">
        <v>10</v>
      </c>
      <c r="F106" s="32" t="s">
        <v>221</v>
      </c>
      <c r="G106" s="32" t="s">
        <v>174</v>
      </c>
      <c r="H106" s="32" t="s">
        <v>6</v>
      </c>
    </row>
    <row r="107" spans="1:8" s="8" customFormat="1" ht="30" customHeight="1" x14ac:dyDescent="0.25">
      <c r="A107" s="28"/>
      <c r="B107" s="28" t="s">
        <v>437</v>
      </c>
      <c r="C107" s="29" t="s">
        <v>222</v>
      </c>
      <c r="D107" s="31" t="s">
        <v>372</v>
      </c>
      <c r="E107" s="28" t="s">
        <v>15</v>
      </c>
      <c r="F107" s="28" t="s">
        <v>223</v>
      </c>
      <c r="G107" s="28" t="s">
        <v>174</v>
      </c>
      <c r="H107" s="28" t="s">
        <v>6</v>
      </c>
    </row>
    <row r="108" spans="1:8" s="18" customFormat="1" ht="30" customHeight="1" x14ac:dyDescent="0.25">
      <c r="A108" s="32"/>
      <c r="B108" s="32" t="s">
        <v>450</v>
      </c>
      <c r="C108" s="40" t="s">
        <v>224</v>
      </c>
      <c r="D108" s="40" t="s">
        <v>373</v>
      </c>
      <c r="E108" s="32" t="s">
        <v>12</v>
      </c>
      <c r="F108" s="32" t="s">
        <v>225</v>
      </c>
      <c r="G108" s="32" t="s">
        <v>174</v>
      </c>
      <c r="H108" s="32" t="s">
        <v>6</v>
      </c>
    </row>
    <row r="109" spans="1:8" s="8" customFormat="1" ht="30" customHeight="1" x14ac:dyDescent="0.25">
      <c r="A109" s="28"/>
      <c r="B109" s="28" t="s">
        <v>451</v>
      </c>
      <c r="C109" s="29" t="s">
        <v>226</v>
      </c>
      <c r="D109" s="29" t="s">
        <v>374</v>
      </c>
      <c r="E109" s="28" t="s">
        <v>28</v>
      </c>
      <c r="F109" s="28" t="s">
        <v>227</v>
      </c>
      <c r="G109" s="28" t="s">
        <v>174</v>
      </c>
      <c r="H109" s="28" t="s">
        <v>6</v>
      </c>
    </row>
    <row r="110" spans="1:8" s="18" customFormat="1" ht="30" customHeight="1" x14ac:dyDescent="0.25">
      <c r="A110" s="32"/>
      <c r="B110" s="32" t="s">
        <v>409</v>
      </c>
      <c r="C110" s="33" t="s">
        <v>228</v>
      </c>
      <c r="D110" s="33" t="s">
        <v>375</v>
      </c>
      <c r="E110" s="32" t="s">
        <v>74</v>
      </c>
      <c r="F110" s="32" t="s">
        <v>229</v>
      </c>
      <c r="G110" s="32" t="s">
        <v>174</v>
      </c>
      <c r="H110" s="32" t="s">
        <v>6</v>
      </c>
    </row>
    <row r="111" spans="1:8" s="8" customFormat="1" ht="30" customHeight="1" x14ac:dyDescent="0.25">
      <c r="A111" s="28"/>
      <c r="B111" s="28" t="s">
        <v>452</v>
      </c>
      <c r="C111" s="29" t="s">
        <v>230</v>
      </c>
      <c r="D111" s="29" t="s">
        <v>376</v>
      </c>
      <c r="E111" s="28" t="s">
        <v>232</v>
      </c>
      <c r="F111" s="28" t="s">
        <v>231</v>
      </c>
      <c r="G111" s="28" t="s">
        <v>174</v>
      </c>
      <c r="H111" s="28" t="s">
        <v>6</v>
      </c>
    </row>
    <row r="112" spans="1:8" s="18" customFormat="1" ht="30" customHeight="1" x14ac:dyDescent="0.25">
      <c r="A112" s="32"/>
      <c r="B112" s="32" t="s">
        <v>453</v>
      </c>
      <c r="C112" s="40" t="s">
        <v>233</v>
      </c>
      <c r="D112" s="40" t="s">
        <v>377</v>
      </c>
      <c r="E112" s="32" t="s">
        <v>9</v>
      </c>
      <c r="F112" s="32" t="s">
        <v>234</v>
      </c>
      <c r="G112" s="32" t="s">
        <v>174</v>
      </c>
      <c r="H112" s="32" t="s">
        <v>6</v>
      </c>
    </row>
    <row r="113" spans="1:13" s="8" customFormat="1" ht="30" customHeight="1" x14ac:dyDescent="0.25">
      <c r="A113" s="28"/>
      <c r="B113" s="28" t="s">
        <v>454</v>
      </c>
      <c r="C113" s="29" t="s">
        <v>235</v>
      </c>
      <c r="D113" s="29" t="s">
        <v>378</v>
      </c>
      <c r="E113" s="28" t="s">
        <v>170</v>
      </c>
      <c r="F113" s="28" t="s">
        <v>236</v>
      </c>
      <c r="G113" s="28" t="s">
        <v>174</v>
      </c>
      <c r="H113" s="28" t="s">
        <v>6</v>
      </c>
    </row>
    <row r="114" spans="1:13" s="18" customFormat="1" ht="30" customHeight="1" x14ac:dyDescent="0.25">
      <c r="A114" s="32"/>
      <c r="B114" s="32" t="s">
        <v>455</v>
      </c>
      <c r="C114" s="40" t="s">
        <v>237</v>
      </c>
      <c r="D114" s="40" t="s">
        <v>379</v>
      </c>
      <c r="E114" s="32" t="s">
        <v>199</v>
      </c>
      <c r="F114" s="32" t="s">
        <v>238</v>
      </c>
      <c r="G114" s="32" t="s">
        <v>174</v>
      </c>
      <c r="H114" s="32" t="s">
        <v>6</v>
      </c>
    </row>
    <row r="115" spans="1:13" s="9" customFormat="1" ht="30" customHeight="1" x14ac:dyDescent="0.25">
      <c r="A115" s="37"/>
      <c r="B115" s="37" t="s">
        <v>456</v>
      </c>
      <c r="C115" s="41" t="s">
        <v>239</v>
      </c>
      <c r="D115" s="41" t="s">
        <v>380</v>
      </c>
      <c r="E115" s="37" t="s">
        <v>202</v>
      </c>
      <c r="F115" s="37" t="s">
        <v>240</v>
      </c>
      <c r="G115" s="37" t="s">
        <v>241</v>
      </c>
      <c r="H115" s="37" t="s">
        <v>6</v>
      </c>
    </row>
    <row r="116" spans="1:13" s="18" customFormat="1" ht="30" customHeight="1" x14ac:dyDescent="0.25">
      <c r="A116" s="32"/>
      <c r="B116" s="32" t="s">
        <v>457</v>
      </c>
      <c r="C116" s="40" t="s">
        <v>242</v>
      </c>
      <c r="D116" s="40" t="s">
        <v>381</v>
      </c>
      <c r="E116" s="32" t="s">
        <v>12</v>
      </c>
      <c r="F116" s="32" t="s">
        <v>243</v>
      </c>
      <c r="G116" s="32" t="s">
        <v>174</v>
      </c>
      <c r="H116" s="32" t="s">
        <v>6</v>
      </c>
    </row>
    <row r="117" spans="1:13" s="8" customFormat="1" ht="30" customHeight="1" x14ac:dyDescent="0.25">
      <c r="A117" s="28"/>
      <c r="B117" s="28" t="s">
        <v>470</v>
      </c>
      <c r="C117" s="31" t="s">
        <v>244</v>
      </c>
      <c r="D117" s="31" t="s">
        <v>382</v>
      </c>
      <c r="E117" s="28" t="s">
        <v>77</v>
      </c>
      <c r="F117" s="28" t="s">
        <v>245</v>
      </c>
      <c r="G117" s="28" t="s">
        <v>174</v>
      </c>
      <c r="H117" s="28" t="s">
        <v>6</v>
      </c>
    </row>
    <row r="118" spans="1:13" s="18" customFormat="1" ht="30" customHeight="1" x14ac:dyDescent="0.25">
      <c r="A118" s="32"/>
      <c r="B118" s="32" t="s">
        <v>470</v>
      </c>
      <c r="C118" s="33" t="s">
        <v>244</v>
      </c>
      <c r="D118" s="33" t="s">
        <v>383</v>
      </c>
      <c r="E118" s="32" t="s">
        <v>246</v>
      </c>
      <c r="F118" s="32" t="s">
        <v>245</v>
      </c>
      <c r="G118" s="32" t="s">
        <v>174</v>
      </c>
      <c r="H118" s="32" t="s">
        <v>6</v>
      </c>
    </row>
    <row r="119" spans="1:13" s="8" customFormat="1" ht="30" customHeight="1" x14ac:dyDescent="0.25">
      <c r="A119" s="28"/>
      <c r="B119" s="28" t="s">
        <v>481</v>
      </c>
      <c r="C119" s="29" t="s">
        <v>247</v>
      </c>
      <c r="D119" s="29" t="s">
        <v>384</v>
      </c>
      <c r="E119" s="28" t="s">
        <v>23</v>
      </c>
      <c r="F119" s="28" t="s">
        <v>248</v>
      </c>
      <c r="G119" s="28" t="s">
        <v>174</v>
      </c>
      <c r="H119" s="28" t="s">
        <v>6</v>
      </c>
    </row>
    <row r="120" spans="1:13" s="18" customFormat="1" ht="30" customHeight="1" x14ac:dyDescent="0.25">
      <c r="A120" s="32"/>
      <c r="B120" s="32" t="s">
        <v>420</v>
      </c>
      <c r="C120" s="40" t="s">
        <v>249</v>
      </c>
      <c r="D120" s="40" t="s">
        <v>385</v>
      </c>
      <c r="E120" s="32" t="s">
        <v>17</v>
      </c>
      <c r="F120" s="32" t="s">
        <v>250</v>
      </c>
      <c r="G120" s="32" t="s">
        <v>174</v>
      </c>
      <c r="H120" s="32" t="s">
        <v>6</v>
      </c>
    </row>
    <row r="121" spans="1:13" s="8" customFormat="1" ht="30" customHeight="1" x14ac:dyDescent="0.25">
      <c r="A121" s="28"/>
      <c r="B121" s="28" t="s">
        <v>471</v>
      </c>
      <c r="C121" s="31" t="s">
        <v>251</v>
      </c>
      <c r="D121" s="31" t="s">
        <v>386</v>
      </c>
      <c r="E121" s="28" t="s">
        <v>253</v>
      </c>
      <c r="F121" s="28" t="s">
        <v>252</v>
      </c>
      <c r="G121" s="28" t="s">
        <v>174</v>
      </c>
      <c r="H121" s="28" t="s">
        <v>6</v>
      </c>
    </row>
    <row r="122" spans="1:13" s="18" customFormat="1" ht="30" customHeight="1" x14ac:dyDescent="0.25">
      <c r="A122" s="32"/>
      <c r="B122" s="32" t="s">
        <v>471</v>
      </c>
      <c r="C122" s="33" t="s">
        <v>254</v>
      </c>
      <c r="D122" s="33" t="s">
        <v>387</v>
      </c>
      <c r="E122" s="32" t="s">
        <v>10</v>
      </c>
      <c r="F122" s="32" t="s">
        <v>252</v>
      </c>
      <c r="G122" s="32" t="s">
        <v>174</v>
      </c>
      <c r="H122" s="32" t="s">
        <v>6</v>
      </c>
    </row>
    <row r="123" spans="1:13" s="9" customFormat="1" ht="30" customHeight="1" x14ac:dyDescent="0.25">
      <c r="A123" s="37"/>
      <c r="B123" s="37" t="s">
        <v>458</v>
      </c>
      <c r="C123" s="41" t="s">
        <v>251</v>
      </c>
      <c r="D123" s="41" t="s">
        <v>529</v>
      </c>
      <c r="E123" s="37" t="s">
        <v>199</v>
      </c>
      <c r="F123" s="37" t="s">
        <v>255</v>
      </c>
      <c r="G123" s="37" t="s">
        <v>174</v>
      </c>
      <c r="H123" s="37" t="s">
        <v>6</v>
      </c>
    </row>
    <row r="124" spans="1:13" s="20" customFormat="1" ht="30" customHeight="1" x14ac:dyDescent="0.25">
      <c r="A124" s="32"/>
      <c r="B124" s="32" t="s">
        <v>472</v>
      </c>
      <c r="C124" s="33" t="s">
        <v>530</v>
      </c>
      <c r="D124" s="33" t="s">
        <v>531</v>
      </c>
      <c r="E124" s="32" t="s">
        <v>257</v>
      </c>
      <c r="F124" s="32" t="s">
        <v>256</v>
      </c>
      <c r="G124" s="32" t="s">
        <v>174</v>
      </c>
      <c r="H124" s="32" t="s">
        <v>5</v>
      </c>
      <c r="I124" s="23"/>
      <c r="J124" s="18"/>
      <c r="K124" s="18"/>
      <c r="L124" s="18"/>
      <c r="M124" s="18"/>
    </row>
    <row r="125" spans="1:13" s="21" customFormat="1" ht="30" customHeight="1" x14ac:dyDescent="0.25">
      <c r="A125" s="28"/>
      <c r="B125" s="28" t="s">
        <v>417</v>
      </c>
      <c r="C125" s="29" t="s">
        <v>258</v>
      </c>
      <c r="D125" s="29" t="s">
        <v>388</v>
      </c>
      <c r="E125" s="28" t="s">
        <v>260</v>
      </c>
      <c r="F125" s="28" t="s">
        <v>259</v>
      </c>
      <c r="G125" s="28" t="s">
        <v>174</v>
      </c>
      <c r="H125" s="28" t="s">
        <v>6</v>
      </c>
      <c r="I125" s="24"/>
      <c r="J125" s="8"/>
      <c r="K125" s="8"/>
      <c r="L125" s="8"/>
      <c r="M125" s="8"/>
    </row>
    <row r="126" spans="1:13" s="20" customFormat="1" ht="30" customHeight="1" x14ac:dyDescent="0.25">
      <c r="A126" s="32"/>
      <c r="B126" s="32" t="s">
        <v>459</v>
      </c>
      <c r="C126" s="40" t="s">
        <v>261</v>
      </c>
      <c r="D126" s="40" t="s">
        <v>389</v>
      </c>
      <c r="E126" s="32" t="s">
        <v>263</v>
      </c>
      <c r="F126" s="32" t="s">
        <v>262</v>
      </c>
      <c r="G126" s="32" t="s">
        <v>174</v>
      </c>
      <c r="H126" s="32" t="s">
        <v>6</v>
      </c>
      <c r="I126" s="23"/>
      <c r="J126" s="18"/>
      <c r="K126" s="18"/>
      <c r="L126" s="18"/>
      <c r="M126" s="18"/>
    </row>
    <row r="127" spans="1:13" s="8" customFormat="1" ht="30" customHeight="1" x14ac:dyDescent="0.25">
      <c r="A127" s="28"/>
      <c r="B127" s="28" t="s">
        <v>460</v>
      </c>
      <c r="C127" s="29" t="s">
        <v>264</v>
      </c>
      <c r="D127" s="29" t="s">
        <v>390</v>
      </c>
      <c r="E127" s="28">
        <v>10</v>
      </c>
      <c r="F127" s="28" t="s">
        <v>265</v>
      </c>
      <c r="G127" s="28" t="s">
        <v>174</v>
      </c>
      <c r="H127" s="28" t="s">
        <v>5</v>
      </c>
    </row>
    <row r="128" spans="1:13" s="18" customFormat="1" ht="30" customHeight="1" x14ac:dyDescent="0.25">
      <c r="A128" s="32"/>
      <c r="B128" s="32" t="s">
        <v>471</v>
      </c>
      <c r="C128" s="33" t="s">
        <v>266</v>
      </c>
      <c r="D128" s="33" t="s">
        <v>391</v>
      </c>
      <c r="E128" s="32" t="s">
        <v>268</v>
      </c>
      <c r="F128" s="32" t="s">
        <v>267</v>
      </c>
      <c r="G128" s="32" t="s">
        <v>5</v>
      </c>
      <c r="H128" s="32" t="s">
        <v>5</v>
      </c>
    </row>
    <row r="129" spans="1:12" s="8" customFormat="1" ht="30" customHeight="1" x14ac:dyDescent="0.25">
      <c r="A129" s="28"/>
      <c r="B129" s="28" t="s">
        <v>471</v>
      </c>
      <c r="C129" s="31" t="s">
        <v>269</v>
      </c>
      <c r="D129" s="31" t="s">
        <v>392</v>
      </c>
      <c r="E129" s="28" t="s">
        <v>257</v>
      </c>
      <c r="F129" s="28" t="s">
        <v>267</v>
      </c>
      <c r="G129" s="28" t="s">
        <v>174</v>
      </c>
      <c r="H129" s="28" t="s">
        <v>6</v>
      </c>
    </row>
    <row r="130" spans="1:12" s="18" customFormat="1" ht="30" customHeight="1" x14ac:dyDescent="0.25">
      <c r="A130" s="32"/>
      <c r="B130" s="32" t="s">
        <v>420</v>
      </c>
      <c r="C130" s="40" t="s">
        <v>270</v>
      </c>
      <c r="D130" s="40" t="s">
        <v>393</v>
      </c>
      <c r="E130" s="32" t="s">
        <v>272</v>
      </c>
      <c r="F130" s="32" t="s">
        <v>271</v>
      </c>
      <c r="G130" s="32" t="s">
        <v>174</v>
      </c>
      <c r="H130" s="32" t="s">
        <v>6</v>
      </c>
    </row>
    <row r="131" spans="1:12" s="8" customFormat="1" ht="30" customHeight="1" x14ac:dyDescent="0.25">
      <c r="A131" s="28"/>
      <c r="B131" s="28" t="s">
        <v>461</v>
      </c>
      <c r="C131" s="31" t="s">
        <v>273</v>
      </c>
      <c r="D131" s="31" t="s">
        <v>394</v>
      </c>
      <c r="E131" s="28" t="s">
        <v>69</v>
      </c>
      <c r="F131" s="28" t="s">
        <v>274</v>
      </c>
      <c r="G131" s="28" t="s">
        <v>174</v>
      </c>
      <c r="H131" s="28" t="s">
        <v>6</v>
      </c>
    </row>
    <row r="132" spans="1:12" s="18" customFormat="1" ht="30" customHeight="1" x14ac:dyDescent="0.25">
      <c r="A132" s="32"/>
      <c r="B132" s="32" t="s">
        <v>462</v>
      </c>
      <c r="C132" s="40" t="s">
        <v>275</v>
      </c>
      <c r="D132" s="40" t="s">
        <v>395</v>
      </c>
      <c r="E132" s="32" t="s">
        <v>260</v>
      </c>
      <c r="F132" s="32" t="s">
        <v>276</v>
      </c>
      <c r="G132" s="32" t="s">
        <v>174</v>
      </c>
      <c r="H132" s="32" t="s">
        <v>6</v>
      </c>
    </row>
    <row r="133" spans="1:12" s="18" customFormat="1" ht="30" customHeight="1" x14ac:dyDescent="0.25">
      <c r="A133" s="32"/>
      <c r="B133" s="32" t="s">
        <v>409</v>
      </c>
      <c r="C133" s="33" t="s">
        <v>277</v>
      </c>
      <c r="D133" s="33" t="s">
        <v>396</v>
      </c>
      <c r="E133" s="32" t="s">
        <v>279</v>
      </c>
      <c r="F133" s="32" t="s">
        <v>278</v>
      </c>
      <c r="G133" s="32" t="s">
        <v>174</v>
      </c>
      <c r="H133" s="32" t="s">
        <v>6</v>
      </c>
    </row>
    <row r="134" spans="1:12" s="8" customFormat="1" ht="30" customHeight="1" x14ac:dyDescent="0.25">
      <c r="A134" s="28"/>
      <c r="B134" s="28" t="s">
        <v>437</v>
      </c>
      <c r="C134" s="29" t="s">
        <v>280</v>
      </c>
      <c r="D134" s="29" t="s">
        <v>397</v>
      </c>
      <c r="E134" s="28" t="s">
        <v>4</v>
      </c>
      <c r="F134" s="28" t="s">
        <v>281</v>
      </c>
      <c r="G134" s="28" t="s">
        <v>174</v>
      </c>
      <c r="H134" s="28" t="s">
        <v>6</v>
      </c>
    </row>
    <row r="135" spans="1:12" s="18" customFormat="1" ht="30" customHeight="1" x14ac:dyDescent="0.25">
      <c r="A135" s="32"/>
      <c r="B135" s="32" t="s">
        <v>437</v>
      </c>
      <c r="C135" s="40" t="s">
        <v>282</v>
      </c>
      <c r="D135" s="40" t="s">
        <v>398</v>
      </c>
      <c r="E135" s="32" t="s">
        <v>69</v>
      </c>
      <c r="F135" s="32" t="s">
        <v>281</v>
      </c>
      <c r="G135" s="32" t="s">
        <v>174</v>
      </c>
      <c r="H135" s="32" t="s">
        <v>6</v>
      </c>
    </row>
    <row r="136" spans="1:12" s="9" customFormat="1" ht="30" customHeight="1" x14ac:dyDescent="0.25">
      <c r="A136" s="37"/>
      <c r="B136" s="37" t="s">
        <v>437</v>
      </c>
      <c r="C136" s="38" t="s">
        <v>283</v>
      </c>
      <c r="D136" s="38" t="s">
        <v>399</v>
      </c>
      <c r="E136" s="37" t="s">
        <v>30</v>
      </c>
      <c r="F136" s="37" t="s">
        <v>281</v>
      </c>
      <c r="G136" s="37" t="s">
        <v>174</v>
      </c>
      <c r="H136" s="37" t="s">
        <v>6</v>
      </c>
    </row>
    <row r="137" spans="1:12" s="18" customFormat="1" ht="30" customHeight="1" x14ac:dyDescent="0.25">
      <c r="A137" s="32"/>
      <c r="B137" s="32" t="s">
        <v>463</v>
      </c>
      <c r="C137" s="40" t="s">
        <v>284</v>
      </c>
      <c r="D137" s="40" t="s">
        <v>400</v>
      </c>
      <c r="E137" s="32" t="s">
        <v>69</v>
      </c>
      <c r="F137" s="32" t="s">
        <v>285</v>
      </c>
      <c r="G137" s="32" t="s">
        <v>174</v>
      </c>
      <c r="H137" s="32" t="s">
        <v>6</v>
      </c>
    </row>
    <row r="138" spans="1:12" s="8" customFormat="1" ht="30" customHeight="1" x14ac:dyDescent="0.25">
      <c r="A138" s="28"/>
      <c r="B138" s="28" t="s">
        <v>464</v>
      </c>
      <c r="C138" s="29" t="s">
        <v>286</v>
      </c>
      <c r="D138" s="29" t="s">
        <v>401</v>
      </c>
      <c r="E138" s="28" t="s">
        <v>279</v>
      </c>
      <c r="F138" s="28" t="s">
        <v>287</v>
      </c>
      <c r="G138" s="28" t="s">
        <v>174</v>
      </c>
      <c r="H138" s="28" t="s">
        <v>6</v>
      </c>
    </row>
    <row r="139" spans="1:12" s="18" customFormat="1" ht="30" customHeight="1" x14ac:dyDescent="0.25">
      <c r="A139" s="32"/>
      <c r="B139" s="32" t="s">
        <v>464</v>
      </c>
      <c r="C139" s="40" t="s">
        <v>288</v>
      </c>
      <c r="D139" s="40" t="s">
        <v>402</v>
      </c>
      <c r="E139" s="32" t="s">
        <v>260</v>
      </c>
      <c r="F139" s="32" t="s">
        <v>287</v>
      </c>
      <c r="G139" s="32" t="s">
        <v>174</v>
      </c>
      <c r="H139" s="32" t="s">
        <v>6</v>
      </c>
    </row>
    <row r="140" spans="1:12" s="8" customFormat="1" ht="30" customHeight="1" x14ac:dyDescent="0.25">
      <c r="A140" s="28"/>
      <c r="B140" s="28" t="s">
        <v>465</v>
      </c>
      <c r="C140" s="28" t="s">
        <v>289</v>
      </c>
      <c r="D140" s="28" t="s">
        <v>403</v>
      </c>
      <c r="E140" s="28" t="s">
        <v>74</v>
      </c>
      <c r="F140" s="29" t="s">
        <v>290</v>
      </c>
      <c r="G140" s="28" t="s">
        <v>174</v>
      </c>
      <c r="H140" s="28" t="s">
        <v>6</v>
      </c>
    </row>
    <row r="141" spans="1:12" ht="30" customHeight="1" x14ac:dyDescent="0.25">
      <c r="B141" s="10"/>
      <c r="C141" s="10"/>
      <c r="D141" s="10"/>
      <c r="E141" s="10"/>
      <c r="F141" s="11"/>
      <c r="G141" s="10"/>
      <c r="H141" s="12"/>
      <c r="I141" s="13"/>
      <c r="J141" s="13"/>
      <c r="K141" s="13"/>
      <c r="L141" s="13"/>
    </row>
    <row r="142" spans="1:12" ht="30" customHeight="1" x14ac:dyDescent="0.25">
      <c r="C142" s="3"/>
      <c r="D142" s="3"/>
      <c r="F142" s="6"/>
      <c r="G142" s="3"/>
      <c r="H142" s="4"/>
    </row>
    <row r="143" spans="1:12" ht="30" customHeight="1" x14ac:dyDescent="0.25">
      <c r="B143" s="10"/>
      <c r="C143" s="10"/>
      <c r="D143" s="10"/>
      <c r="E143" s="10"/>
      <c r="F143" s="11"/>
      <c r="G143" s="10"/>
      <c r="H143" s="12"/>
      <c r="I143" s="13"/>
      <c r="J143" s="13"/>
      <c r="K143" s="13"/>
      <c r="L143" s="13"/>
    </row>
    <row r="144" spans="1:12" ht="30" customHeight="1" x14ac:dyDescent="0.25">
      <c r="C144" s="3"/>
      <c r="D144" s="3"/>
      <c r="F144" s="6"/>
      <c r="G144" s="3"/>
      <c r="H144" s="4"/>
    </row>
    <row r="145" spans="2:12" ht="30" customHeight="1" x14ac:dyDescent="0.25">
      <c r="B145" s="10"/>
      <c r="C145" s="10"/>
      <c r="D145" s="10"/>
      <c r="E145" s="10"/>
      <c r="F145" s="11"/>
      <c r="G145" s="10"/>
      <c r="H145" s="12"/>
      <c r="I145" s="13"/>
      <c r="J145" s="13"/>
      <c r="K145" s="13"/>
      <c r="L145" s="13"/>
    </row>
    <row r="146" spans="2:12" ht="30" customHeight="1" x14ac:dyDescent="0.25">
      <c r="B146" s="14"/>
      <c r="C146" s="14"/>
      <c r="D146" s="14"/>
      <c r="E146" s="14"/>
      <c r="F146" s="15"/>
      <c r="G146" s="14"/>
      <c r="H146" s="16"/>
      <c r="I146" s="17"/>
      <c r="J146" s="17"/>
      <c r="K146" s="17"/>
      <c r="L146" s="17"/>
    </row>
    <row r="147" spans="2:12" ht="30" customHeight="1" x14ac:dyDescent="0.25">
      <c r="B147" s="10"/>
      <c r="C147" s="10"/>
      <c r="D147" s="10"/>
      <c r="E147" s="10"/>
      <c r="F147" s="11"/>
      <c r="G147" s="10"/>
      <c r="H147" s="12"/>
      <c r="I147" s="13"/>
      <c r="J147" s="13"/>
      <c r="K147" s="13"/>
      <c r="L147" s="13"/>
    </row>
    <row r="148" spans="2:12" ht="30" customHeight="1" x14ac:dyDescent="0.25">
      <c r="C148" s="3"/>
      <c r="D148" s="3"/>
      <c r="F148" s="6"/>
      <c r="G148" s="3"/>
      <c r="H148" s="4"/>
    </row>
    <row r="149" spans="2:12" ht="30" customHeight="1" x14ac:dyDescent="0.25">
      <c r="B149" s="10"/>
      <c r="C149" s="10"/>
      <c r="D149" s="10"/>
      <c r="E149" s="10"/>
      <c r="F149" s="11"/>
      <c r="G149" s="10"/>
      <c r="H149" s="12"/>
      <c r="I149" s="13"/>
      <c r="J149" s="13"/>
      <c r="K149" s="13"/>
      <c r="L149" s="13"/>
    </row>
  </sheetData>
  <mergeCells count="1">
    <mergeCell ref="B1:H1"/>
  </mergeCells>
  <dataValidations count="6">
    <dataValidation allowBlank="1" showInputMessage="1" showErrorMessage="1" prompt="Enter Asset Class in this column under this heading" sqref="B2" xr:uid="{00000000-0002-0000-0000-000001000000}"/>
    <dataValidation allowBlank="1" showInputMessage="1" showErrorMessage="1" prompt="Enter Description in this column under this heading" sqref="C2:D2" xr:uid="{00000000-0002-0000-0000-000002000000}"/>
    <dataValidation allowBlank="1" showInputMessage="1" showErrorMessage="1" prompt="Enter Physical Location in this column under this heading" sqref="F2" xr:uid="{00000000-0002-0000-0000-000003000000}"/>
    <dataValidation allowBlank="1" showInputMessage="1" showErrorMessage="1" prompt="Estimated Fixed-Declining Depreciation Value is automatically calculated in this column under this heading" sqref="I2" xr:uid="{00000000-0002-0000-0000-00000B000000}"/>
    <dataValidation allowBlank="1" showInputMessage="1" showErrorMessage="1" prompt="Create a Record of Fixed Assets with Fixed-Declining Balance Depreciation in this worksheet. Enter details in Data table" sqref="A1" xr:uid="{00000000-0002-0000-0000-00000D000000}"/>
    <dataValidation allowBlank="1" showInputMessage="1" showErrorMessage="1" prompt="Enter Estimated Useful Life in years in this column under this heading" sqref="E2 G2:H2" xr:uid="{00000000-0002-0000-0000-000008000000}"/>
  </dataValidations>
  <printOptions horizontalCentered="1"/>
  <pageMargins left="0.4" right="0.4" top="0.4" bottom="0.4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DB958323-7B74-4F71-A0A7-C24C4961F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2E845-7E2F-43B2-A5B4-3E5BDFBF3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46E7D6-A358-4BCD-BDE8-6711570076E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TM04040656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CPD Drone Deployment</vt:lpstr>
      <vt:lpstr>'CPD Drone Deployment'!Print_Titles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2019-06-19T09:18:52Z</dcterms:created>
  <dcterms:modified xsi:type="dcterms:W3CDTF">2026-03-04T20:01:12Z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