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kfd-my.sharepoint.com/personal/tschreiber_brookfieldil_gov/Documents/Desktop/Drone Flight Logs/"/>
    </mc:Choice>
  </mc:AlternateContent>
  <xr:revisionPtr revIDLastSave="0" documentId="8_{FE9F1568-0AD8-4F59-BB9B-38D80138A5E9}" xr6:coauthVersionLast="47" xr6:coauthVersionMax="47" xr10:uidLastSave="{00000000-0000-0000-0000-000000000000}"/>
  <bookViews>
    <workbookView xWindow="8271" yWindow="2229" windowWidth="23812" windowHeight="14785" xr2:uid="{00000000-000D-0000-FFFF-FFFF00000000}"/>
  </bookViews>
  <sheets>
    <sheet name="2025 Drone Flight Log" sheetId="1" r:id="rId1"/>
    <sheet name="Reason for Use Reference" sheetId="2" r:id="rId2"/>
    <sheet name="ICJIA Submission Check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G58" i="1"/>
  <c r="E58" i="1"/>
</calcChain>
</file>

<file path=xl/sharedStrings.xml><?xml version="1.0" encoding="utf-8"?>
<sst xmlns="http://schemas.openxmlformats.org/spreadsheetml/2006/main" count="201" uniqueCount="100">
  <si>
    <t>BROOKFIELD POLICE DEPARTMENT</t>
  </si>
  <si>
    <t>Freedom from Drone Surveillance Act  |  725 ILCS 167/  |  Annual Drone Flight Log</t>
  </si>
  <si>
    <t>Reporting Period:  January 1, 2025  –  December 31, 2025</t>
  </si>
  <si>
    <t>Reason of Use
(per 725 ILCS 167/15)</t>
  </si>
  <si>
    <t>Date of Use
(MM/DD/YYYY)</t>
  </si>
  <si>
    <t>Flight Start Time
(CST)</t>
  </si>
  <si>
    <t>Flight End Time
(CST)</t>
  </si>
  <si>
    <t>Duration
(Minutes)</t>
  </si>
  <si>
    <t>Location</t>
  </si>
  <si>
    <t>Video
Recorded
(Y/N)</t>
  </si>
  <si>
    <t>Video Retained
for Training
(Y/N)</t>
  </si>
  <si>
    <t>Drone ID /
Tail #</t>
  </si>
  <si>
    <t>Notes / Case #</t>
  </si>
  <si>
    <t>TOTALS</t>
  </si>
  <si>
    <t>REASON FOR USE  –  Statutory Exceptions (725 ILCS 167/15)</t>
  </si>
  <si>
    <t>Use the Label (or equivalent wording) in the Reason of Use column of the Flight Log</t>
  </si>
  <si>
    <t>#</t>
  </si>
  <si>
    <t>Label</t>
  </si>
  <si>
    <t>Statutory Description</t>
  </si>
  <si>
    <t>Terrorism Threat</t>
  </si>
  <si>
    <t>To counter a high risk of terrorist attack when credible intelligence indicates a threat.</t>
  </si>
  <si>
    <t>Search Warrant</t>
  </si>
  <si>
    <t>With a search warrant under Section 108-3 of the Code of Criminal Procedure.</t>
  </si>
  <si>
    <t>Imminent Threat</t>
  </si>
  <si>
    <t>Where immediate action is needed to prevent imminent harm to life, escape, or destruction of evidence. 48-hour limit applies.</t>
  </si>
  <si>
    <t>Missing Person Search</t>
  </si>
  <si>
    <t>To locate missing persons, perform search/rescue, or aid in emergencies not tied to criminal investigations.</t>
  </si>
  <si>
    <t>Crime or Crash Scene Photography</t>
  </si>
  <si>
    <t>For documenting crime or crash scenes. Time-limited and geographically confined.</t>
  </si>
  <si>
    <t>Disaster or Public Emergency Use</t>
  </si>
  <si>
    <t>During or after a declared disaster or public health emergency to assess damage or coordinate response.</t>
  </si>
  <si>
    <t>Infrastructure Inspection</t>
  </si>
  <si>
    <t>To inspect critical infrastructure at the request of a local government.</t>
  </si>
  <si>
    <t>Public Relations Demonstration</t>
  </si>
  <si>
    <t>For public relations during events or demonstrations — no recordings allowed.</t>
  </si>
  <si>
    <t>PSAP Dispatched Emergency</t>
  </si>
  <si>
    <t>In response to 911 dispatch to locate victims or coordinate emergency response.</t>
  </si>
  <si>
    <t>Special Event Monitoring</t>
  </si>
  <si>
    <t>At permitted events with prior approval. Must comply with FAA safety regulations.</t>
  </si>
  <si>
    <t>ICJIA SUBMISSION CHECKLIST  –  Freedom from Drone Surveillance Act 2025</t>
  </si>
  <si>
    <t>Qualtrics Survey URL</t>
  </si>
  <si>
    <t>https://icjia.az1.qualtrics.com/jfe/form/SV_diGQ1D6OJ8xZqfA</t>
  </si>
  <si>
    <t>Submission Deadline</t>
  </si>
  <si>
    <t>April 1, 2026</t>
  </si>
  <si>
    <t>Reporting Period</t>
  </si>
  <si>
    <t>January 1, 2025 – December 31, 2025</t>
  </si>
  <si>
    <t>Questions / Issues</t>
  </si>
  <si>
    <t>CJA.Drones@Illinois.gov</t>
  </si>
  <si>
    <t>Statute Reference</t>
  </si>
  <si>
    <t>725 ILCS 167/35</t>
  </si>
  <si>
    <t>REQUIRED SUBMISSIONS</t>
  </si>
  <si>
    <t>Drone Ownership Count</t>
  </si>
  <si>
    <t>Total drones owned at any time during CY 2025 (enter 0 if none)</t>
  </si>
  <si>
    <t>Flight Log Upload</t>
  </si>
  <si>
    <t>This workbook — complete the 2025 Drone Flight Log tab</t>
  </si>
  <si>
    <t>Agency Drone Use Policy</t>
  </si>
  <si>
    <t>Upload current department drone/UAS policy document</t>
  </si>
  <si>
    <t xml:space="preserve">Veterans Circle Brookfield IL </t>
  </si>
  <si>
    <t>Y</t>
  </si>
  <si>
    <t>N</t>
  </si>
  <si>
    <t xml:space="preserve">Ehlert Park Brookfield IL </t>
  </si>
  <si>
    <t>Survey of new park structure</t>
  </si>
  <si>
    <t xml:space="preserve">Ogden/Maple Brookfield IL </t>
  </si>
  <si>
    <t>Special Olympics Cop on Rooftop</t>
  </si>
  <si>
    <t xml:space="preserve">4900 Vernon McCook IL </t>
  </si>
  <si>
    <t>Fire on rooftop and thermal camera requested by FD</t>
  </si>
  <si>
    <t xml:space="preserve">Countryside IL </t>
  </si>
  <si>
    <t>MCAT Taskforce night drone training</t>
  </si>
  <si>
    <t>Training</t>
  </si>
  <si>
    <t xml:space="preserve">LaGrange IL </t>
  </si>
  <si>
    <t>Assist LaGrange Pet Parade overwatch and rooftop check</t>
  </si>
  <si>
    <t>Opening of Brookfield Shopps special event overwatch</t>
  </si>
  <si>
    <t xml:space="preserve">1st Ave Brookfield IL and Riverside IL </t>
  </si>
  <si>
    <t>Traffic closure of roadway and monitoring placement of infastructure changes to traffic</t>
  </si>
  <si>
    <t xml:space="preserve">4th of July celebration pre event and during event monitoring </t>
  </si>
  <si>
    <t xml:space="preserve">Prairie/Grand Brookfield IL </t>
  </si>
  <si>
    <t xml:space="preserve">Bicycle race pre event </t>
  </si>
  <si>
    <t xml:space="preserve">Riverside IL </t>
  </si>
  <si>
    <t>Assist Riverside PD with possible exigent subject in building search</t>
  </si>
  <si>
    <t xml:space="preserve">Training </t>
  </si>
  <si>
    <t xml:space="preserve">Brookfield IL </t>
  </si>
  <si>
    <t>Training flight for controller feature familirization</t>
  </si>
  <si>
    <t>MCAT Taskforce training outdoor/indoor</t>
  </si>
  <si>
    <t xml:space="preserve">Weissgerber familirization training </t>
  </si>
  <si>
    <t>Concert on Grand overwatch</t>
  </si>
  <si>
    <t xml:space="preserve">Berewyn, IL </t>
  </si>
  <si>
    <t>Assist North Riverside PD for exigent pursuit of suspect into Berwyn</t>
  </si>
  <si>
    <t xml:space="preserve">Shopps event overwatch </t>
  </si>
  <si>
    <t>Training flight around Brookfield PD</t>
  </si>
  <si>
    <t xml:space="preserve">Pre event and overwatch of Monsters on Main event </t>
  </si>
  <si>
    <t xml:space="preserve">Missing elderly search launch from Lincoln School lot </t>
  </si>
  <si>
    <t>Pre event checks for Tree Lighting</t>
  </si>
  <si>
    <t>Village tree lighting drone demonstration</t>
  </si>
  <si>
    <t>Survey of new Shopp area structures</t>
  </si>
  <si>
    <t>Assist Countryisde PD with pre and event overwatch of parade</t>
  </si>
  <si>
    <t xml:space="preserve">Chicago IL </t>
  </si>
  <si>
    <t>Assist LaGrange PD with exigent pursuit and search warrant for barricaded subjects</t>
  </si>
  <si>
    <t xml:space="preserve">Eagle One/FA3HXYL9A9  </t>
  </si>
  <si>
    <t>BPD-Overwatch/FA34CEAL9X</t>
  </si>
  <si>
    <t>Avata2 Overwatch/FA33T7MYRN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</si>
</sst>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rgb="FFFFFFFF"/>
      <name val="Arial"/>
    </font>
    <font>
      <i/>
      <sz val="10"/>
      <color rgb="FFFFFFFF"/>
      <name val="Arial"/>
    </font>
    <font>
      <b/>
      <sz val="10"/>
      <color rgb="FF1B3A6B"/>
      <name val="Arial"/>
    </font>
    <font>
      <b/>
      <sz val="10"/>
      <color rgb="FFFFFFFF"/>
      <name val="Arial"/>
    </font>
    <font>
      <sz val="10"/>
      <name val="Arial"/>
    </font>
    <font>
      <b/>
      <sz val="12"/>
      <color rgb="FFFFFFFF"/>
      <name val="Arial"/>
    </font>
    <font>
      <i/>
      <sz val="10"/>
      <color rgb="FF1B3A6B"/>
      <name val="Arial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B3A6B"/>
      </patternFill>
    </fill>
    <fill>
      <patternFill patternType="solid">
        <fgColor rgb="FF2E75B6"/>
      </patternFill>
    </fill>
    <fill>
      <patternFill patternType="solid">
        <fgColor rgb="FFD9E2F3"/>
      </patternFill>
    </fill>
    <fill>
      <patternFill patternType="solid">
        <fgColor rgb="FFFFFFFF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medium">
        <color rgb="FF1B3A6B"/>
      </left>
      <right style="medium">
        <color rgb="FF1B3A6B"/>
      </right>
      <top style="medium">
        <color rgb="FF1B3A6B"/>
      </top>
      <bottom style="thin">
        <color rgb="FFAAAAAA"/>
      </bottom>
      <diagonal/>
    </border>
    <border>
      <left style="medium">
        <color rgb="FF1B3A6B"/>
      </left>
      <right style="medium">
        <color rgb="FF1B3A6B"/>
      </right>
      <top style="thin">
        <color rgb="FFAAAAAA"/>
      </top>
      <bottom style="thin">
        <color rgb="FFAAAAAA"/>
      </bottom>
      <diagonal/>
    </border>
    <border>
      <left style="medium">
        <color rgb="FF1B3A6B"/>
      </left>
      <right style="medium">
        <color rgb="FF1B3A6B"/>
      </right>
      <top style="thin">
        <color rgb="FFAAAAAA"/>
      </top>
      <bottom style="medium">
        <color rgb="FF1B3A6B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1B3A6B"/>
      </left>
      <right style="medium">
        <color rgb="FF1B3A6B"/>
      </right>
      <top style="medium">
        <color rgb="FF1B3A6B"/>
      </top>
      <bottom style="medium">
        <color rgb="FF1B3A6B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3" fillId="6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3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6" fillId="2" borderId="5" xfId="0" applyFont="1" applyFill="1" applyBorder="1" applyAlignment="1">
      <alignment horizontal="center" vertical="center" wrapText="1"/>
    </xf>
    <xf numFmtId="0" fontId="4" fillId="3" borderId="4" xfId="0" applyFont="1" applyFill="1" applyBorder="1"/>
    <xf numFmtId="14" fontId="5" fillId="5" borderId="4" xfId="0" applyNumberFormat="1" applyFont="1" applyFill="1" applyBorder="1" applyAlignment="1">
      <alignment horizontal="left" vertical="center" wrapText="1"/>
    </xf>
    <xf numFmtId="20" fontId="5" fillId="5" borderId="4" xfId="0" applyNumberFormat="1" applyFont="1" applyFill="1" applyBorder="1" applyAlignment="1">
      <alignment horizontal="left" vertical="center" wrapText="1"/>
    </xf>
    <xf numFmtId="14" fontId="5" fillId="4" borderId="4" xfId="0" applyNumberFormat="1" applyFont="1" applyFill="1" applyBorder="1" applyAlignment="1">
      <alignment horizontal="left" vertical="center" wrapText="1"/>
    </xf>
    <xf numFmtId="20" fontId="5" fillId="4" borderId="4" xfId="0" applyNumberFormat="1" applyFont="1" applyFill="1" applyBorder="1" applyAlignment="1">
      <alignment horizontal="left" vertical="center" wrapText="1"/>
    </xf>
    <xf numFmtId="0" fontId="8" fillId="0" borderId="4" xfId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icjia.az1.qualtrics.com/jfe/form/SV_diGQ1D6OJ8xZq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workbookViewId="0">
      <pane ySplit="4" topLeftCell="A16" activePane="bottomLeft" state="frozen"/>
      <selection pane="bottomLeft" activeCell="J18" sqref="J18"/>
    </sheetView>
  </sheetViews>
  <sheetFormatPr defaultRowHeight="14.6" x14ac:dyDescent="0.4"/>
  <cols>
    <col min="1" max="1" width="28" customWidth="1"/>
    <col min="2" max="2" width="16" customWidth="1"/>
    <col min="3" max="4" width="18" customWidth="1"/>
    <col min="5" max="5" width="11" customWidth="1"/>
    <col min="6" max="6" width="38" customWidth="1"/>
    <col min="7" max="7" width="10" customWidth="1"/>
    <col min="8" max="9" width="14" customWidth="1"/>
    <col min="10" max="10" width="26" customWidth="1"/>
  </cols>
  <sheetData>
    <row r="1" spans="1:10" ht="26.05" customHeight="1" x14ac:dyDescent="0.4">
      <c r="A1" s="13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8" customHeight="1" x14ac:dyDescent="0.4">
      <c r="A2" s="15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8" customHeight="1" x14ac:dyDescent="0.4">
      <c r="A3" s="14" t="s">
        <v>2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42" customHeight="1" x14ac:dyDescent="0.4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</row>
    <row r="5" spans="1:10" ht="20.05" customHeight="1" x14ac:dyDescent="0.4">
      <c r="A5" s="2" t="s">
        <v>37</v>
      </c>
      <c r="B5" s="23">
        <v>45717</v>
      </c>
      <c r="C5" s="24">
        <v>0.55555555555555558</v>
      </c>
      <c r="D5" s="24">
        <v>0.59027777777777779</v>
      </c>
      <c r="E5" s="2">
        <v>50</v>
      </c>
      <c r="F5" s="3" t="s">
        <v>66</v>
      </c>
      <c r="G5" s="2" t="s">
        <v>59</v>
      </c>
      <c r="H5" s="2" t="s">
        <v>59</v>
      </c>
      <c r="I5" s="2" t="s">
        <v>97</v>
      </c>
      <c r="J5" s="3" t="s">
        <v>94</v>
      </c>
    </row>
    <row r="6" spans="1:10" ht="20.05" customHeight="1" x14ac:dyDescent="0.4">
      <c r="A6" s="2" t="s">
        <v>21</v>
      </c>
      <c r="B6" s="23">
        <v>45771</v>
      </c>
      <c r="C6" s="24">
        <v>0.49236111111111114</v>
      </c>
      <c r="D6" s="24">
        <v>0.52777777777777779</v>
      </c>
      <c r="E6" s="2">
        <v>51</v>
      </c>
      <c r="F6" s="3" t="s">
        <v>95</v>
      </c>
      <c r="G6" s="2" t="s">
        <v>58</v>
      </c>
      <c r="H6" s="2" t="s">
        <v>59</v>
      </c>
      <c r="I6" s="2" t="s">
        <v>97</v>
      </c>
      <c r="J6" s="3" t="s">
        <v>96</v>
      </c>
    </row>
    <row r="7" spans="1:10" ht="20.05" customHeight="1" x14ac:dyDescent="0.4">
      <c r="A7" s="2" t="s">
        <v>31</v>
      </c>
      <c r="B7" s="23">
        <v>45783</v>
      </c>
      <c r="C7" s="24">
        <v>0.57916666666666672</v>
      </c>
      <c r="D7" s="24">
        <v>0.59444444444444444</v>
      </c>
      <c r="E7" s="2">
        <v>22</v>
      </c>
      <c r="F7" s="3" t="s">
        <v>57</v>
      </c>
      <c r="G7" s="2" t="s">
        <v>58</v>
      </c>
      <c r="H7" s="2" t="s">
        <v>59</v>
      </c>
      <c r="I7" s="2" t="s">
        <v>97</v>
      </c>
      <c r="J7" s="3" t="s">
        <v>93</v>
      </c>
    </row>
    <row r="8" spans="1:10" ht="20.05" customHeight="1" x14ac:dyDescent="0.4">
      <c r="A8" s="4" t="s">
        <v>31</v>
      </c>
      <c r="B8" s="25">
        <v>45790</v>
      </c>
      <c r="C8" s="26">
        <v>0.66666666666666663</v>
      </c>
      <c r="D8" s="26">
        <v>0.67986111111111114</v>
      </c>
      <c r="E8" s="4">
        <v>19</v>
      </c>
      <c r="F8" s="5" t="s">
        <v>60</v>
      </c>
      <c r="G8" s="4" t="s">
        <v>59</v>
      </c>
      <c r="H8" s="4" t="s">
        <v>59</v>
      </c>
      <c r="I8" s="4" t="s">
        <v>97</v>
      </c>
      <c r="J8" s="5" t="s">
        <v>61</v>
      </c>
    </row>
    <row r="9" spans="1:10" ht="20.05" customHeight="1" x14ac:dyDescent="0.4">
      <c r="A9" s="2" t="s">
        <v>37</v>
      </c>
      <c r="B9" s="23">
        <v>45793</v>
      </c>
      <c r="C9" s="24">
        <v>0.40625</v>
      </c>
      <c r="D9" s="24">
        <v>0.42152777777777778</v>
      </c>
      <c r="E9" s="2">
        <v>26</v>
      </c>
      <c r="F9" s="3" t="s">
        <v>62</v>
      </c>
      <c r="G9" s="2" t="s">
        <v>59</v>
      </c>
      <c r="H9" s="2" t="s">
        <v>59</v>
      </c>
      <c r="I9" s="2" t="s">
        <v>97</v>
      </c>
      <c r="J9" s="3" t="s">
        <v>63</v>
      </c>
    </row>
    <row r="10" spans="1:10" ht="20.05" customHeight="1" x14ac:dyDescent="0.4">
      <c r="A10" s="4" t="s">
        <v>35</v>
      </c>
      <c r="B10" s="25">
        <v>45794</v>
      </c>
      <c r="C10" s="26">
        <v>0.71527777777777779</v>
      </c>
      <c r="D10" s="26">
        <v>0.75416666666666665</v>
      </c>
      <c r="E10" s="4">
        <v>56</v>
      </c>
      <c r="F10" s="5" t="s">
        <v>64</v>
      </c>
      <c r="G10" s="4" t="s">
        <v>58</v>
      </c>
      <c r="H10" s="4" t="s">
        <v>58</v>
      </c>
      <c r="I10" s="4" t="s">
        <v>97</v>
      </c>
      <c r="J10" s="5" t="s">
        <v>65</v>
      </c>
    </row>
    <row r="11" spans="1:10" ht="20.05" customHeight="1" x14ac:dyDescent="0.4">
      <c r="A11" s="2" t="s">
        <v>68</v>
      </c>
      <c r="B11" s="23">
        <v>46171</v>
      </c>
      <c r="C11" s="24">
        <v>0.86527777777777781</v>
      </c>
      <c r="D11" s="24">
        <v>0.94791666666666663</v>
      </c>
      <c r="E11" s="2">
        <v>119</v>
      </c>
      <c r="F11" s="3" t="s">
        <v>66</v>
      </c>
      <c r="G11" s="2" t="s">
        <v>59</v>
      </c>
      <c r="H11" s="2" t="s">
        <v>59</v>
      </c>
      <c r="I11" s="2" t="s">
        <v>97</v>
      </c>
      <c r="J11" s="3" t="s">
        <v>67</v>
      </c>
    </row>
    <row r="12" spans="1:10" ht="20.05" customHeight="1" x14ac:dyDescent="0.4">
      <c r="A12" s="4" t="s">
        <v>37</v>
      </c>
      <c r="B12" s="25">
        <v>45808</v>
      </c>
      <c r="C12" s="26">
        <v>0.34375</v>
      </c>
      <c r="D12" s="26">
        <v>0.37291666666666667</v>
      </c>
      <c r="E12" s="4">
        <v>42</v>
      </c>
      <c r="F12" s="5" t="s">
        <v>69</v>
      </c>
      <c r="G12" s="4" t="s">
        <v>59</v>
      </c>
      <c r="H12" s="4" t="s">
        <v>59</v>
      </c>
      <c r="I12" s="4" t="s">
        <v>97</v>
      </c>
      <c r="J12" s="5" t="s">
        <v>70</v>
      </c>
    </row>
    <row r="13" spans="1:10" ht="20.05" customHeight="1" x14ac:dyDescent="0.4">
      <c r="A13" s="2" t="s">
        <v>37</v>
      </c>
      <c r="B13" s="23">
        <v>45814</v>
      </c>
      <c r="C13" s="24">
        <v>0.50347222222222221</v>
      </c>
      <c r="D13" s="24">
        <v>0.51666666666666672</v>
      </c>
      <c r="E13" s="2">
        <v>19</v>
      </c>
      <c r="F13" s="3" t="s">
        <v>57</v>
      </c>
      <c r="G13" s="2" t="s">
        <v>58</v>
      </c>
      <c r="H13" s="2" t="s">
        <v>59</v>
      </c>
      <c r="I13" s="2" t="s">
        <v>98</v>
      </c>
      <c r="J13" s="3" t="s">
        <v>71</v>
      </c>
    </row>
    <row r="14" spans="1:10" ht="20.05" customHeight="1" x14ac:dyDescent="0.4">
      <c r="A14" s="4" t="s">
        <v>31</v>
      </c>
      <c r="B14" s="25">
        <v>45821</v>
      </c>
      <c r="C14" s="26">
        <v>0.47847222222222224</v>
      </c>
      <c r="D14" s="26">
        <v>0.48680555555555555</v>
      </c>
      <c r="E14" s="4">
        <v>12</v>
      </c>
      <c r="F14" s="5" t="s">
        <v>72</v>
      </c>
      <c r="G14" s="4" t="s">
        <v>59</v>
      </c>
      <c r="H14" s="4" t="s">
        <v>59</v>
      </c>
      <c r="I14" s="4" t="s">
        <v>98</v>
      </c>
      <c r="J14" s="5" t="s">
        <v>73</v>
      </c>
    </row>
    <row r="15" spans="1:10" ht="20.05" customHeight="1" x14ac:dyDescent="0.4">
      <c r="A15" s="2" t="s">
        <v>37</v>
      </c>
      <c r="B15" s="23">
        <v>45842</v>
      </c>
      <c r="C15" s="24">
        <v>0.35069444444444442</v>
      </c>
      <c r="D15" s="24">
        <v>0.39652777777777776</v>
      </c>
      <c r="E15" s="2">
        <v>66</v>
      </c>
      <c r="F15" s="3" t="s">
        <v>57</v>
      </c>
      <c r="G15" s="2" t="s">
        <v>59</v>
      </c>
      <c r="H15" s="2" t="s">
        <v>59</v>
      </c>
      <c r="I15" s="2" t="s">
        <v>98</v>
      </c>
      <c r="J15" s="3" t="s">
        <v>74</v>
      </c>
    </row>
    <row r="16" spans="1:10" ht="20.05" customHeight="1" x14ac:dyDescent="0.4">
      <c r="A16" s="4" t="s">
        <v>37</v>
      </c>
      <c r="B16" s="25">
        <v>45861</v>
      </c>
      <c r="C16" s="26">
        <v>0.35416666666666669</v>
      </c>
      <c r="D16" s="26">
        <v>0.37916666666666665</v>
      </c>
      <c r="E16" s="4">
        <v>36</v>
      </c>
      <c r="F16" s="5" t="s">
        <v>75</v>
      </c>
      <c r="G16" s="4" t="s">
        <v>59</v>
      </c>
      <c r="H16" s="4" t="s">
        <v>59</v>
      </c>
      <c r="I16" s="4" t="s">
        <v>98</v>
      </c>
      <c r="J16" s="5" t="s">
        <v>76</v>
      </c>
    </row>
    <row r="17" spans="1:10" ht="20.05" customHeight="1" x14ac:dyDescent="0.4">
      <c r="A17" s="2" t="s">
        <v>35</v>
      </c>
      <c r="B17" s="23">
        <v>45874</v>
      </c>
      <c r="C17" s="24">
        <v>0.56944444444444442</v>
      </c>
      <c r="D17" s="24">
        <v>0.57916666666666672</v>
      </c>
      <c r="E17" s="2">
        <v>14</v>
      </c>
      <c r="F17" s="3" t="s">
        <v>77</v>
      </c>
      <c r="G17" s="2" t="s">
        <v>59</v>
      </c>
      <c r="H17" s="2" t="s">
        <v>59</v>
      </c>
      <c r="I17" s="2" t="s">
        <v>99</v>
      </c>
      <c r="J17" s="3" t="s">
        <v>78</v>
      </c>
    </row>
    <row r="18" spans="1:10" ht="20.05" customHeight="1" x14ac:dyDescent="0.4">
      <c r="A18" s="4" t="s">
        <v>79</v>
      </c>
      <c r="B18" s="25">
        <v>45876</v>
      </c>
      <c r="C18" s="26">
        <v>0.78125</v>
      </c>
      <c r="D18" s="26">
        <v>0.79513888888888884</v>
      </c>
      <c r="E18" s="4">
        <v>20</v>
      </c>
      <c r="F18" s="5" t="s">
        <v>80</v>
      </c>
      <c r="G18" s="4" t="s">
        <v>59</v>
      </c>
      <c r="H18" s="4" t="s">
        <v>59</v>
      </c>
      <c r="I18" s="4" t="s">
        <v>98</v>
      </c>
      <c r="J18" s="5" t="s">
        <v>81</v>
      </c>
    </row>
    <row r="19" spans="1:10" ht="20.05" customHeight="1" x14ac:dyDescent="0.4">
      <c r="A19" s="2" t="s">
        <v>68</v>
      </c>
      <c r="B19" s="23">
        <v>45891</v>
      </c>
      <c r="C19" s="24">
        <v>0.37847222222222221</v>
      </c>
      <c r="D19" s="24">
        <v>0.44097222222222221</v>
      </c>
      <c r="E19" s="2">
        <v>90</v>
      </c>
      <c r="F19" s="3" t="s">
        <v>80</v>
      </c>
      <c r="G19" s="2" t="s">
        <v>59</v>
      </c>
      <c r="H19" s="2" t="s">
        <v>59</v>
      </c>
      <c r="I19" s="2" t="s">
        <v>99</v>
      </c>
      <c r="J19" s="3" t="s">
        <v>82</v>
      </c>
    </row>
    <row r="20" spans="1:10" ht="20.05" customHeight="1" x14ac:dyDescent="0.4">
      <c r="A20" s="4" t="s">
        <v>68</v>
      </c>
      <c r="B20" s="25">
        <v>45892</v>
      </c>
      <c r="C20" s="26">
        <v>0.62847222222222221</v>
      </c>
      <c r="D20" s="26">
        <v>0.64375000000000004</v>
      </c>
      <c r="E20" s="4">
        <v>22</v>
      </c>
      <c r="F20" s="5" t="s">
        <v>80</v>
      </c>
      <c r="G20" s="4" t="s">
        <v>59</v>
      </c>
      <c r="H20" s="4" t="s">
        <v>59</v>
      </c>
      <c r="I20" s="4" t="s">
        <v>98</v>
      </c>
      <c r="J20" s="5" t="s">
        <v>83</v>
      </c>
    </row>
    <row r="21" spans="1:10" ht="20.05" customHeight="1" x14ac:dyDescent="0.4">
      <c r="A21" s="4" t="s">
        <v>35</v>
      </c>
      <c r="B21" s="25">
        <v>45895</v>
      </c>
      <c r="C21" s="26">
        <v>0.62152777777777779</v>
      </c>
      <c r="D21" s="26">
        <v>0.62638888888888888</v>
      </c>
      <c r="E21" s="4">
        <v>7</v>
      </c>
      <c r="F21" s="5" t="s">
        <v>85</v>
      </c>
      <c r="G21" s="4" t="s">
        <v>59</v>
      </c>
      <c r="H21" s="4" t="s">
        <v>59</v>
      </c>
      <c r="I21" s="4" t="s">
        <v>98</v>
      </c>
      <c r="J21" s="5" t="s">
        <v>86</v>
      </c>
    </row>
    <row r="22" spans="1:10" ht="20.05" customHeight="1" x14ac:dyDescent="0.4">
      <c r="A22" s="2" t="s">
        <v>37</v>
      </c>
      <c r="B22" s="23">
        <v>45899</v>
      </c>
      <c r="C22" s="24">
        <v>0.73263888888888884</v>
      </c>
      <c r="D22" s="24">
        <v>0.76180555555555551</v>
      </c>
      <c r="E22" s="2">
        <v>42</v>
      </c>
      <c r="F22" s="3" t="s">
        <v>75</v>
      </c>
      <c r="G22" s="2" t="s">
        <v>59</v>
      </c>
      <c r="H22" s="2" t="s">
        <v>59</v>
      </c>
      <c r="I22" s="2" t="s">
        <v>98</v>
      </c>
      <c r="J22" s="3" t="s">
        <v>84</v>
      </c>
    </row>
    <row r="23" spans="1:10" ht="20.05" customHeight="1" x14ac:dyDescent="0.4">
      <c r="A23" s="4" t="s">
        <v>37</v>
      </c>
      <c r="B23" s="25">
        <v>45909</v>
      </c>
      <c r="C23" s="26">
        <v>0.50347222222222221</v>
      </c>
      <c r="D23" s="26">
        <v>0.5180555555555556</v>
      </c>
      <c r="E23" s="4">
        <v>21</v>
      </c>
      <c r="F23" s="5" t="s">
        <v>57</v>
      </c>
      <c r="G23" s="4" t="s">
        <v>59</v>
      </c>
      <c r="H23" s="4" t="s">
        <v>59</v>
      </c>
      <c r="I23" s="4" t="s">
        <v>98</v>
      </c>
      <c r="J23" s="5" t="s">
        <v>87</v>
      </c>
    </row>
    <row r="24" spans="1:10" ht="20.05" customHeight="1" x14ac:dyDescent="0.4">
      <c r="A24" s="2" t="s">
        <v>68</v>
      </c>
      <c r="B24" s="23">
        <v>45911</v>
      </c>
      <c r="C24" s="24">
        <v>0.58680555555555558</v>
      </c>
      <c r="D24" s="24">
        <v>0.59652777777777777</v>
      </c>
      <c r="E24" s="2">
        <v>14</v>
      </c>
      <c r="F24" s="3" t="s">
        <v>80</v>
      </c>
      <c r="G24" s="2" t="s">
        <v>59</v>
      </c>
      <c r="H24" s="2" t="s">
        <v>59</v>
      </c>
      <c r="I24" s="2" t="s">
        <v>98</v>
      </c>
      <c r="J24" s="3" t="s">
        <v>88</v>
      </c>
    </row>
    <row r="25" spans="1:10" ht="20.05" customHeight="1" x14ac:dyDescent="0.4">
      <c r="A25" s="4" t="s">
        <v>37</v>
      </c>
      <c r="B25" s="25">
        <v>45955</v>
      </c>
      <c r="C25" s="26">
        <v>0.47222222222222221</v>
      </c>
      <c r="D25" s="26">
        <v>0.50694444444444442</v>
      </c>
      <c r="E25" s="4">
        <v>50</v>
      </c>
      <c r="F25" s="5" t="s">
        <v>80</v>
      </c>
      <c r="G25" s="4" t="s">
        <v>58</v>
      </c>
      <c r="H25" s="4" t="s">
        <v>58</v>
      </c>
      <c r="I25" s="4" t="s">
        <v>98</v>
      </c>
      <c r="J25" s="5" t="s">
        <v>89</v>
      </c>
    </row>
    <row r="26" spans="1:10" ht="20.05" customHeight="1" x14ac:dyDescent="0.4">
      <c r="A26" s="2" t="s">
        <v>25</v>
      </c>
      <c r="B26" s="23">
        <v>45961</v>
      </c>
      <c r="C26" s="24">
        <v>4.5138888888888888E-2</v>
      </c>
      <c r="D26" s="24">
        <v>6.5277777777777782E-2</v>
      </c>
      <c r="E26" s="2">
        <v>29</v>
      </c>
      <c r="F26" s="3" t="s">
        <v>80</v>
      </c>
      <c r="G26" s="2" t="s">
        <v>59</v>
      </c>
      <c r="H26" s="2" t="s">
        <v>59</v>
      </c>
      <c r="I26" s="2" t="s">
        <v>98</v>
      </c>
      <c r="J26" s="3" t="s">
        <v>90</v>
      </c>
    </row>
    <row r="27" spans="1:10" ht="20.05" customHeight="1" x14ac:dyDescent="0.4">
      <c r="A27" s="4" t="s">
        <v>37</v>
      </c>
      <c r="B27" s="25">
        <v>45997</v>
      </c>
      <c r="C27" s="26">
        <v>0.62152777777777779</v>
      </c>
      <c r="D27" s="26">
        <v>0.63749999999999996</v>
      </c>
      <c r="E27" s="4">
        <v>23</v>
      </c>
      <c r="F27" s="5" t="s">
        <v>80</v>
      </c>
      <c r="G27" s="4" t="s">
        <v>59</v>
      </c>
      <c r="H27" s="4" t="s">
        <v>59</v>
      </c>
      <c r="I27" s="4" t="s">
        <v>98</v>
      </c>
      <c r="J27" s="5" t="s">
        <v>91</v>
      </c>
    </row>
    <row r="28" spans="1:10" ht="20.05" customHeight="1" x14ac:dyDescent="0.4">
      <c r="A28" s="2" t="s">
        <v>33</v>
      </c>
      <c r="B28" s="23">
        <v>45997</v>
      </c>
      <c r="C28" s="24">
        <v>0.71875</v>
      </c>
      <c r="D28" s="24">
        <v>0.73263888888888884</v>
      </c>
      <c r="E28" s="2">
        <v>20</v>
      </c>
      <c r="F28" s="3" t="s">
        <v>80</v>
      </c>
      <c r="G28" s="2" t="s">
        <v>59</v>
      </c>
      <c r="H28" s="2" t="s">
        <v>59</v>
      </c>
      <c r="I28" s="2" t="s">
        <v>98</v>
      </c>
      <c r="J28" s="3" t="s">
        <v>92</v>
      </c>
    </row>
    <row r="29" spans="1:10" ht="20.05" customHeight="1" x14ac:dyDescent="0.4">
      <c r="A29" s="4"/>
      <c r="B29" s="5"/>
      <c r="C29" s="5"/>
      <c r="D29" s="5"/>
      <c r="E29" s="4"/>
      <c r="F29" s="5"/>
      <c r="G29" s="4"/>
      <c r="H29" s="4"/>
      <c r="I29" s="4"/>
      <c r="J29" s="5"/>
    </row>
    <row r="30" spans="1:10" ht="20.05" customHeight="1" x14ac:dyDescent="0.4">
      <c r="A30" s="2"/>
      <c r="B30" s="3"/>
      <c r="C30" s="3"/>
      <c r="D30" s="3"/>
      <c r="E30" s="2"/>
      <c r="F30" s="3"/>
      <c r="G30" s="2"/>
      <c r="H30" s="2"/>
      <c r="I30" s="2"/>
      <c r="J30" s="3"/>
    </row>
    <row r="31" spans="1:10" ht="20.05" customHeight="1" x14ac:dyDescent="0.4">
      <c r="A31" s="4"/>
      <c r="B31" s="5"/>
      <c r="C31" s="5"/>
      <c r="D31" s="5"/>
      <c r="E31" s="4"/>
      <c r="F31" s="5"/>
      <c r="G31" s="4"/>
      <c r="H31" s="4"/>
      <c r="I31" s="4"/>
      <c r="J31" s="5"/>
    </row>
    <row r="32" spans="1:10" ht="20.05" customHeight="1" x14ac:dyDescent="0.4">
      <c r="A32" s="2"/>
      <c r="B32" s="3"/>
      <c r="C32" s="3"/>
      <c r="D32" s="3"/>
      <c r="E32" s="2"/>
      <c r="F32" s="3"/>
      <c r="G32" s="2"/>
      <c r="H32" s="2"/>
      <c r="I32" s="2"/>
      <c r="J32" s="3"/>
    </row>
    <row r="33" spans="1:10" ht="20.05" customHeight="1" x14ac:dyDescent="0.4">
      <c r="A33" s="4"/>
      <c r="B33" s="5"/>
      <c r="C33" s="5"/>
      <c r="D33" s="5"/>
      <c r="E33" s="4"/>
      <c r="F33" s="5"/>
      <c r="G33" s="4"/>
      <c r="H33" s="4"/>
      <c r="I33" s="4"/>
      <c r="J33" s="5"/>
    </row>
    <row r="34" spans="1:10" ht="20.05" customHeight="1" x14ac:dyDescent="0.4">
      <c r="A34" s="2"/>
      <c r="B34" s="3"/>
      <c r="C34" s="3"/>
      <c r="D34" s="3"/>
      <c r="E34" s="2"/>
      <c r="F34" s="3"/>
      <c r="G34" s="2"/>
      <c r="H34" s="2"/>
      <c r="I34" s="2"/>
      <c r="J34" s="3"/>
    </row>
    <row r="35" spans="1:10" ht="20.05" customHeight="1" x14ac:dyDescent="0.4">
      <c r="A35" s="4"/>
      <c r="B35" s="5"/>
      <c r="C35" s="5"/>
      <c r="D35" s="5"/>
      <c r="E35" s="4"/>
      <c r="F35" s="5"/>
      <c r="G35" s="4"/>
      <c r="H35" s="4"/>
      <c r="I35" s="4"/>
      <c r="J35" s="5"/>
    </row>
    <row r="36" spans="1:10" ht="20.05" customHeight="1" x14ac:dyDescent="0.4">
      <c r="A36" s="2"/>
      <c r="B36" s="3"/>
      <c r="C36" s="3"/>
      <c r="D36" s="3"/>
      <c r="E36" s="2"/>
      <c r="F36" s="3"/>
      <c r="G36" s="2"/>
      <c r="H36" s="2"/>
      <c r="I36" s="2"/>
      <c r="J36" s="3"/>
    </row>
    <row r="37" spans="1:10" ht="20.05" customHeight="1" x14ac:dyDescent="0.4">
      <c r="A37" s="4"/>
      <c r="B37" s="5"/>
      <c r="C37" s="5"/>
      <c r="D37" s="5"/>
      <c r="E37" s="4"/>
      <c r="F37" s="5"/>
      <c r="G37" s="4"/>
      <c r="H37" s="4"/>
      <c r="I37" s="4"/>
      <c r="J37" s="5"/>
    </row>
    <row r="38" spans="1:10" ht="20.05" customHeight="1" x14ac:dyDescent="0.4">
      <c r="A38" s="2"/>
      <c r="B38" s="3"/>
      <c r="C38" s="3"/>
      <c r="D38" s="3"/>
      <c r="E38" s="2"/>
      <c r="F38" s="3"/>
      <c r="G38" s="2"/>
      <c r="H38" s="2"/>
      <c r="I38" s="2"/>
      <c r="J38" s="3"/>
    </row>
    <row r="39" spans="1:10" ht="20.05" customHeight="1" x14ac:dyDescent="0.4">
      <c r="A39" s="4"/>
      <c r="B39" s="5"/>
      <c r="C39" s="5"/>
      <c r="D39" s="5"/>
      <c r="E39" s="4"/>
      <c r="F39" s="5"/>
      <c r="G39" s="4"/>
      <c r="H39" s="4"/>
      <c r="I39" s="4"/>
      <c r="J39" s="5"/>
    </row>
    <row r="40" spans="1:10" ht="20.05" customHeight="1" x14ac:dyDescent="0.4">
      <c r="A40" s="2"/>
      <c r="B40" s="3"/>
      <c r="C40" s="3"/>
      <c r="D40" s="3"/>
      <c r="E40" s="2"/>
      <c r="F40" s="3"/>
      <c r="G40" s="2"/>
      <c r="H40" s="2"/>
      <c r="I40" s="2"/>
      <c r="J40" s="3"/>
    </row>
    <row r="41" spans="1:10" ht="20.05" customHeight="1" x14ac:dyDescent="0.4">
      <c r="A41" s="4"/>
      <c r="B41" s="5"/>
      <c r="C41" s="5"/>
      <c r="D41" s="5"/>
      <c r="E41" s="4"/>
      <c r="F41" s="5"/>
      <c r="G41" s="4"/>
      <c r="H41" s="4"/>
      <c r="I41" s="4"/>
      <c r="J41" s="5"/>
    </row>
    <row r="42" spans="1:10" ht="20.05" customHeight="1" x14ac:dyDescent="0.4">
      <c r="A42" s="2"/>
      <c r="B42" s="3"/>
      <c r="C42" s="3"/>
      <c r="D42" s="3"/>
      <c r="E42" s="2"/>
      <c r="F42" s="3"/>
      <c r="G42" s="2"/>
      <c r="H42" s="2"/>
      <c r="I42" s="2"/>
      <c r="J42" s="3"/>
    </row>
    <row r="43" spans="1:10" ht="20.05" customHeight="1" x14ac:dyDescent="0.4">
      <c r="A43" s="4"/>
      <c r="B43" s="5"/>
      <c r="C43" s="5"/>
      <c r="D43" s="5"/>
      <c r="E43" s="4"/>
      <c r="F43" s="5"/>
      <c r="G43" s="4"/>
      <c r="H43" s="4"/>
      <c r="I43" s="4"/>
      <c r="J43" s="5"/>
    </row>
    <row r="44" spans="1:10" ht="20.05" customHeight="1" x14ac:dyDescent="0.4">
      <c r="A44" s="2"/>
      <c r="B44" s="3"/>
      <c r="C44" s="3"/>
      <c r="D44" s="3"/>
      <c r="E44" s="2"/>
      <c r="F44" s="3"/>
      <c r="G44" s="2"/>
      <c r="H44" s="2"/>
      <c r="I44" s="2"/>
      <c r="J44" s="3"/>
    </row>
    <row r="45" spans="1:10" ht="20.05" customHeight="1" x14ac:dyDescent="0.4">
      <c r="A45" s="4"/>
      <c r="B45" s="5"/>
      <c r="C45" s="5"/>
      <c r="D45" s="5"/>
      <c r="E45" s="4"/>
      <c r="F45" s="5"/>
      <c r="G45" s="4"/>
      <c r="H45" s="4"/>
      <c r="I45" s="4"/>
      <c r="J45" s="5"/>
    </row>
    <row r="46" spans="1:10" ht="20.05" customHeight="1" x14ac:dyDescent="0.4">
      <c r="A46" s="2"/>
      <c r="B46" s="3"/>
      <c r="C46" s="3"/>
      <c r="D46" s="3"/>
      <c r="E46" s="2"/>
      <c r="F46" s="3"/>
      <c r="G46" s="2"/>
      <c r="H46" s="2"/>
      <c r="I46" s="2"/>
      <c r="J46" s="3"/>
    </row>
    <row r="47" spans="1:10" ht="20.05" customHeight="1" x14ac:dyDescent="0.4">
      <c r="A47" s="4"/>
      <c r="B47" s="5"/>
      <c r="C47" s="5"/>
      <c r="D47" s="5"/>
      <c r="E47" s="4"/>
      <c r="F47" s="5"/>
      <c r="G47" s="4"/>
      <c r="H47" s="4"/>
      <c r="I47" s="4"/>
      <c r="J47" s="5"/>
    </row>
    <row r="48" spans="1:10" ht="20.05" customHeight="1" x14ac:dyDescent="0.4">
      <c r="A48" s="2"/>
      <c r="B48" s="3"/>
      <c r="C48" s="3"/>
      <c r="D48" s="3"/>
      <c r="E48" s="2"/>
      <c r="F48" s="3"/>
      <c r="G48" s="2"/>
      <c r="H48" s="2"/>
      <c r="I48" s="2"/>
      <c r="J48" s="3"/>
    </row>
    <row r="49" spans="1:10" ht="20.05" customHeight="1" x14ac:dyDescent="0.4">
      <c r="A49" s="4"/>
      <c r="B49" s="5"/>
      <c r="C49" s="5"/>
      <c r="D49" s="5"/>
      <c r="E49" s="4"/>
      <c r="F49" s="5"/>
      <c r="G49" s="4"/>
      <c r="H49" s="4"/>
      <c r="I49" s="4"/>
      <c r="J49" s="5"/>
    </row>
    <row r="50" spans="1:10" ht="20.05" customHeight="1" x14ac:dyDescent="0.4">
      <c r="A50" s="2"/>
      <c r="B50" s="3"/>
      <c r="C50" s="3"/>
      <c r="D50" s="3"/>
      <c r="E50" s="2"/>
      <c r="F50" s="3"/>
      <c r="G50" s="2"/>
      <c r="H50" s="2"/>
      <c r="I50" s="2"/>
      <c r="J50" s="3"/>
    </row>
    <row r="51" spans="1:10" ht="20.05" customHeight="1" x14ac:dyDescent="0.4">
      <c r="A51" s="4"/>
      <c r="B51" s="5"/>
      <c r="C51" s="5"/>
      <c r="D51" s="5"/>
      <c r="E51" s="4"/>
      <c r="F51" s="5"/>
      <c r="G51" s="4"/>
      <c r="H51" s="4"/>
      <c r="I51" s="4"/>
      <c r="J51" s="5"/>
    </row>
    <row r="52" spans="1:10" ht="20.05" customHeight="1" x14ac:dyDescent="0.4">
      <c r="A52" s="2"/>
      <c r="B52" s="3"/>
      <c r="C52" s="3"/>
      <c r="D52" s="3"/>
      <c r="E52" s="2"/>
      <c r="F52" s="3"/>
      <c r="G52" s="2"/>
      <c r="H52" s="2"/>
      <c r="I52" s="2"/>
      <c r="J52" s="3"/>
    </row>
    <row r="53" spans="1:10" ht="20.05" customHeight="1" x14ac:dyDescent="0.4">
      <c r="A53" s="4"/>
      <c r="B53" s="5"/>
      <c r="C53" s="5"/>
      <c r="D53" s="5"/>
      <c r="E53" s="4"/>
      <c r="F53" s="5"/>
      <c r="G53" s="4"/>
      <c r="H53" s="4"/>
      <c r="I53" s="4"/>
      <c r="J53" s="5"/>
    </row>
    <row r="54" spans="1:10" ht="20.05" customHeight="1" x14ac:dyDescent="0.4">
      <c r="A54" s="2"/>
      <c r="B54" s="3"/>
      <c r="C54" s="3"/>
      <c r="D54" s="3"/>
      <c r="E54" s="2"/>
      <c r="F54" s="3"/>
      <c r="G54" s="2"/>
      <c r="H54" s="2"/>
      <c r="I54" s="2"/>
      <c r="J54" s="3"/>
    </row>
    <row r="55" spans="1:10" ht="20.05" customHeight="1" x14ac:dyDescent="0.4">
      <c r="A55" s="4"/>
      <c r="B55" s="5"/>
      <c r="C55" s="5"/>
      <c r="D55" s="5"/>
      <c r="E55" s="4"/>
      <c r="F55" s="5"/>
      <c r="G55" s="4"/>
      <c r="H55" s="4"/>
      <c r="I55" s="4"/>
      <c r="J55" s="5"/>
    </row>
    <row r="56" spans="1:10" ht="20.05" customHeight="1" x14ac:dyDescent="0.4">
      <c r="A56" s="2"/>
      <c r="B56" s="3"/>
      <c r="C56" s="3"/>
      <c r="D56" s="3"/>
      <c r="E56" s="2"/>
      <c r="F56" s="3"/>
      <c r="G56" s="2"/>
      <c r="H56" s="2"/>
      <c r="I56" s="2"/>
      <c r="J56" s="3"/>
    </row>
    <row r="57" spans="1:10" ht="20.05" customHeight="1" x14ac:dyDescent="0.4">
      <c r="A57" s="4"/>
      <c r="B57" s="5"/>
      <c r="C57" s="5"/>
      <c r="D57" s="5"/>
      <c r="E57" s="4"/>
      <c r="F57" s="5"/>
      <c r="G57" s="4"/>
      <c r="H57" s="4"/>
      <c r="I57" s="4"/>
      <c r="J57" s="5"/>
    </row>
    <row r="58" spans="1:10" ht="20.05" customHeight="1" x14ac:dyDescent="0.4">
      <c r="A58" s="11" t="s">
        <v>13</v>
      </c>
      <c r="B58" s="12"/>
      <c r="C58" s="12"/>
      <c r="D58" s="12"/>
      <c r="E58" s="6">
        <f>SUM(E5:E57)</f>
        <v>870</v>
      </c>
      <c r="F58" s="7"/>
      <c r="G58" s="6">
        <f>COUNTIF(G5:G57,"Y")</f>
        <v>5</v>
      </c>
      <c r="H58" s="6">
        <f>COUNTIF(H5:H57,"Y")</f>
        <v>2</v>
      </c>
      <c r="J58" s="7"/>
    </row>
  </sheetData>
  <mergeCells count="4">
    <mergeCell ref="A58:D58"/>
    <mergeCell ref="A1:J1"/>
    <mergeCell ref="A3:J3"/>
    <mergeCell ref="A2:J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B5" sqref="B5"/>
    </sheetView>
  </sheetViews>
  <sheetFormatPr defaultRowHeight="14.6" x14ac:dyDescent="0.4"/>
  <cols>
    <col min="1" max="1" width="5" customWidth="1"/>
    <col min="2" max="2" width="32" customWidth="1"/>
    <col min="3" max="3" width="80" customWidth="1"/>
  </cols>
  <sheetData>
    <row r="1" spans="1:3" ht="24" customHeight="1" x14ac:dyDescent="0.4">
      <c r="A1" s="16" t="s">
        <v>14</v>
      </c>
      <c r="B1" s="12"/>
      <c r="C1" s="12"/>
    </row>
    <row r="2" spans="1:3" ht="18" customHeight="1" x14ac:dyDescent="0.4">
      <c r="A2" s="17" t="s">
        <v>15</v>
      </c>
      <c r="B2" s="12"/>
      <c r="C2" s="12"/>
    </row>
    <row r="3" spans="1:3" ht="18" customHeight="1" x14ac:dyDescent="0.4">
      <c r="A3" s="1" t="s">
        <v>16</v>
      </c>
      <c r="B3" s="1" t="s">
        <v>17</v>
      </c>
      <c r="C3" s="1" t="s">
        <v>18</v>
      </c>
    </row>
    <row r="4" spans="1:3" ht="36" customHeight="1" x14ac:dyDescent="0.4">
      <c r="A4" s="4">
        <v>1</v>
      </c>
      <c r="B4" s="5" t="s">
        <v>19</v>
      </c>
      <c r="C4" s="5" t="s">
        <v>20</v>
      </c>
    </row>
    <row r="5" spans="1:3" ht="36" customHeight="1" x14ac:dyDescent="0.4">
      <c r="A5" s="2">
        <v>2</v>
      </c>
      <c r="B5" s="3" t="s">
        <v>21</v>
      </c>
      <c r="C5" s="3" t="s">
        <v>22</v>
      </c>
    </row>
    <row r="6" spans="1:3" ht="36" customHeight="1" x14ac:dyDescent="0.4">
      <c r="A6" s="4">
        <v>3</v>
      </c>
      <c r="B6" s="5" t="s">
        <v>23</v>
      </c>
      <c r="C6" s="5" t="s">
        <v>24</v>
      </c>
    </row>
    <row r="7" spans="1:3" ht="36" customHeight="1" x14ac:dyDescent="0.4">
      <c r="A7" s="2">
        <v>4</v>
      </c>
      <c r="B7" s="3" t="s">
        <v>25</v>
      </c>
      <c r="C7" s="3" t="s">
        <v>26</v>
      </c>
    </row>
    <row r="8" spans="1:3" ht="36" customHeight="1" x14ac:dyDescent="0.4">
      <c r="A8" s="4">
        <v>5</v>
      </c>
      <c r="B8" s="5" t="s">
        <v>27</v>
      </c>
      <c r="C8" s="5" t="s">
        <v>28</v>
      </c>
    </row>
    <row r="9" spans="1:3" ht="36" customHeight="1" x14ac:dyDescent="0.4">
      <c r="A9" s="2">
        <v>6</v>
      </c>
      <c r="B9" s="3" t="s">
        <v>29</v>
      </c>
      <c r="C9" s="3" t="s">
        <v>30</v>
      </c>
    </row>
    <row r="10" spans="1:3" ht="36" customHeight="1" x14ac:dyDescent="0.4">
      <c r="A10" s="4">
        <v>7</v>
      </c>
      <c r="B10" s="5" t="s">
        <v>31</v>
      </c>
      <c r="C10" s="5" t="s">
        <v>32</v>
      </c>
    </row>
    <row r="11" spans="1:3" ht="36" customHeight="1" x14ac:dyDescent="0.4">
      <c r="A11" s="2">
        <v>8</v>
      </c>
      <c r="B11" s="3" t="s">
        <v>33</v>
      </c>
      <c r="C11" s="3" t="s">
        <v>34</v>
      </c>
    </row>
    <row r="12" spans="1:3" ht="36" customHeight="1" x14ac:dyDescent="0.4">
      <c r="A12" s="4">
        <v>9</v>
      </c>
      <c r="B12" s="5" t="s">
        <v>35</v>
      </c>
      <c r="C12" s="5" t="s">
        <v>36</v>
      </c>
    </row>
    <row r="13" spans="1:3" ht="36" customHeight="1" x14ac:dyDescent="0.4">
      <c r="A13" s="2">
        <v>10</v>
      </c>
      <c r="B13" s="3" t="s">
        <v>37</v>
      </c>
      <c r="C13" s="3" t="s">
        <v>38</v>
      </c>
    </row>
    <row r="14" spans="1:3" ht="36" customHeight="1" x14ac:dyDescent="0.4"/>
  </sheetData>
  <mergeCells count="2">
    <mergeCell ref="A1:C1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workbookViewId="0">
      <selection activeCell="B5" sqref="B5"/>
    </sheetView>
  </sheetViews>
  <sheetFormatPr defaultRowHeight="14.6" x14ac:dyDescent="0.4"/>
  <cols>
    <col min="1" max="1" width="28" customWidth="1"/>
    <col min="2" max="2" width="70" customWidth="1"/>
  </cols>
  <sheetData>
    <row r="1" spans="1:4" x14ac:dyDescent="0.4">
      <c r="A1" s="21" t="s">
        <v>39</v>
      </c>
      <c r="B1" s="12"/>
      <c r="C1" s="12"/>
      <c r="D1" s="12"/>
    </row>
    <row r="3" spans="1:4" x14ac:dyDescent="0.4">
      <c r="A3" s="8" t="s">
        <v>40</v>
      </c>
      <c r="B3" s="27" t="s">
        <v>41</v>
      </c>
    </row>
    <row r="4" spans="1:4" x14ac:dyDescent="0.4">
      <c r="A4" s="8" t="s">
        <v>42</v>
      </c>
      <c r="B4" s="9" t="s">
        <v>43</v>
      </c>
    </row>
    <row r="5" spans="1:4" x14ac:dyDescent="0.4">
      <c r="A5" s="8" t="s">
        <v>44</v>
      </c>
      <c r="B5" s="9" t="s">
        <v>45</v>
      </c>
    </row>
    <row r="6" spans="1:4" x14ac:dyDescent="0.4">
      <c r="A6" s="8" t="s">
        <v>46</v>
      </c>
      <c r="B6" s="9" t="s">
        <v>47</v>
      </c>
    </row>
    <row r="7" spans="1:4" x14ac:dyDescent="0.4">
      <c r="A7" s="8" t="s">
        <v>48</v>
      </c>
      <c r="B7" s="9" t="s">
        <v>49</v>
      </c>
    </row>
    <row r="9" spans="1:4" x14ac:dyDescent="0.4">
      <c r="A9" s="10" t="s">
        <v>50</v>
      </c>
      <c r="B9" s="22"/>
      <c r="C9" s="19"/>
      <c r="D9" s="20"/>
    </row>
    <row r="10" spans="1:4" x14ac:dyDescent="0.4">
      <c r="A10" s="8" t="s">
        <v>51</v>
      </c>
      <c r="B10" s="18" t="s">
        <v>52</v>
      </c>
      <c r="C10" s="19"/>
      <c r="D10" s="20"/>
    </row>
    <row r="11" spans="1:4" x14ac:dyDescent="0.4">
      <c r="A11" s="8" t="s">
        <v>53</v>
      </c>
      <c r="B11" s="18" t="s">
        <v>54</v>
      </c>
      <c r="C11" s="19"/>
      <c r="D11" s="20"/>
    </row>
    <row r="12" spans="1:4" x14ac:dyDescent="0.4">
      <c r="A12" s="8" t="s">
        <v>55</v>
      </c>
      <c r="B12" s="9" t="s">
        <v>56</v>
      </c>
    </row>
  </sheetData>
  <mergeCells count="4">
    <mergeCell ref="B10:D10"/>
    <mergeCell ref="A1:D1"/>
    <mergeCell ref="B9:D9"/>
    <mergeCell ref="B11:D11"/>
  </mergeCells>
  <hyperlinks>
    <hyperlink ref="B3" r:id="rId1" xr:uid="{2D0CB88C-0E27-4F49-BC6E-7553CF87C5EB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 Drone Flight Log</vt:lpstr>
      <vt:lpstr>Reason for Use Reference</vt:lpstr>
      <vt:lpstr>ICJIA Submission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Terry Schreiber</cp:lastModifiedBy>
  <dcterms:created xsi:type="dcterms:W3CDTF">2026-03-31T19:52:51Z</dcterms:created>
  <dcterms:modified xsi:type="dcterms:W3CDTF">2026-04-01T19:01:46Z</dcterms:modified>
</cp:coreProperties>
</file>